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llings8492\OneDrive - Fayetteville Technical Community College\Desktop\To upload onto L Drive\Forms\"/>
    </mc:Choice>
  </mc:AlternateContent>
  <xr:revisionPtr revIDLastSave="0" documentId="8_{8F1C6706-10E8-4A5A-BE9F-04E9F5250C76}" xr6:coauthVersionLast="47" xr6:coauthVersionMax="47" xr10:uidLastSave="{00000000-0000-0000-0000-000000000000}"/>
  <bookViews>
    <workbookView xWindow="0" yWindow="0" windowWidth="28800" windowHeight="11628" xr2:uid="{00000000-000D-0000-FFFF-FFFF00000000}"/>
  </bookViews>
  <sheets>
    <sheet name="Reimburseme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2" i="1" l="1"/>
  <c r="F87" i="1"/>
  <c r="F82" i="1"/>
  <c r="F77" i="1"/>
  <c r="F72" i="1"/>
  <c r="F67" i="1"/>
  <c r="F21" i="1"/>
  <c r="F26" i="1"/>
  <c r="F31" i="1"/>
  <c r="F36" i="1"/>
  <c r="F41" i="1"/>
  <c r="F46" i="1"/>
  <c r="F57" i="1" l="1"/>
  <c r="F103" i="1" l="1"/>
  <c r="L50" i="1" l="1"/>
  <c r="H45" i="1" l="1"/>
  <c r="H50" i="1"/>
  <c r="H98" i="1" l="1"/>
  <c r="H97" i="1" l="1"/>
  <c r="I98" i="1"/>
  <c r="I97" i="1"/>
  <c r="I103" i="1" l="1"/>
  <c r="H71" i="1"/>
  <c r="I71" i="1"/>
  <c r="L71" i="1"/>
  <c r="H76" i="1"/>
  <c r="I76" i="1"/>
  <c r="L76" i="1"/>
  <c r="H81" i="1"/>
  <c r="I81" i="1"/>
  <c r="L81" i="1"/>
  <c r="H86" i="1"/>
  <c r="I86" i="1"/>
  <c r="L86" i="1"/>
  <c r="H91" i="1"/>
  <c r="I91" i="1"/>
  <c r="L91" i="1"/>
  <c r="H96" i="1"/>
  <c r="I96" i="1"/>
  <c r="L96" i="1"/>
  <c r="L97" i="1"/>
  <c r="L103" i="1" l="1"/>
  <c r="L25" i="1" l="1"/>
  <c r="H51" i="1" l="1"/>
  <c r="H52" i="1"/>
  <c r="H57" i="1" l="1"/>
  <c r="H103" i="1"/>
  <c r="I50" i="1" l="1"/>
  <c r="I40" i="1"/>
  <c r="I52" i="1"/>
  <c r="I51" i="1"/>
  <c r="I45" i="1"/>
  <c r="I35" i="1"/>
  <c r="I30" i="1"/>
  <c r="I25" i="1"/>
  <c r="I57" i="1" l="1"/>
  <c r="L45" i="1"/>
  <c r="L40" i="1"/>
  <c r="H40" i="1"/>
  <c r="L35" i="1"/>
  <c r="H35" i="1"/>
  <c r="L30" i="1"/>
  <c r="L57" i="1" s="1"/>
  <c r="H30" i="1"/>
  <c r="H25" i="1"/>
  <c r="K7" i="1" l="1"/>
  <c r="K11" i="1"/>
</calcChain>
</file>

<file path=xl/sharedStrings.xml><?xml version="1.0" encoding="utf-8"?>
<sst xmlns="http://schemas.openxmlformats.org/spreadsheetml/2006/main" count="236" uniqueCount="99">
  <si>
    <t>Fayetteville Technical Community College</t>
  </si>
  <si>
    <t>Request for Reimbursement</t>
  </si>
  <si>
    <t>Reimbursement Type</t>
  </si>
  <si>
    <t>INSTRUCTIONS TO CLAIMANT: 
Prepare two (2) copies.  Attach all necessary receipts and other supporting documents to this form and retain one (1) copy for your records.</t>
  </si>
  <si>
    <t>Payee's Name (As it appears on Social Security Card)</t>
  </si>
  <si>
    <t>Division/Department</t>
  </si>
  <si>
    <t>Budget Code(s)</t>
  </si>
  <si>
    <t>Payee's Address</t>
  </si>
  <si>
    <t>Title</t>
  </si>
  <si>
    <r>
      <t xml:space="preserve">Total Cost       </t>
    </r>
    <r>
      <rPr>
        <sz val="8"/>
        <color indexed="8"/>
        <rFont val="Arial"/>
        <family val="2"/>
      </rPr>
      <t>(auto-calculates)</t>
    </r>
  </si>
  <si>
    <r>
      <t xml:space="preserve">Period covered by this voucher  </t>
    </r>
    <r>
      <rPr>
        <b/>
        <sz val="8"/>
        <color rgb="FFFF0000"/>
        <rFont val="Arial"/>
        <family val="2"/>
      </rPr>
      <t>(date and time if travel, date only if virtual)</t>
    </r>
  </si>
  <si>
    <t>Date of Authorization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</si>
  <si>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</si>
  <si>
    <t>Less Advance</t>
  </si>
  <si>
    <t>Datatel #</t>
  </si>
  <si>
    <t>Reimbursement</t>
  </si>
  <si>
    <t>This is a true and accurate statement of expenses incurred in the service of the State</t>
  </si>
  <si>
    <t>I certify that the expenses incurred are necessary and proper and amounts claimed are just and reasonable.</t>
  </si>
  <si>
    <t>CLAIMANT SIGNATURE</t>
  </si>
  <si>
    <t>DATE</t>
  </si>
  <si>
    <t xml:space="preserve">          PRESIDENT OR VP FOR BUSINESS &amp; FINANCE</t>
  </si>
  <si>
    <t>Travel (Show Each City/State Visited)</t>
  </si>
  <si>
    <t>Subsistence</t>
  </si>
  <si>
    <t>Other expenses</t>
  </si>
  <si>
    <t>Enter Date</t>
  </si>
  <si>
    <r>
      <rPr>
        <b/>
        <sz val="8"/>
        <rFont val="Arial"/>
        <family val="2"/>
      </rPr>
      <t xml:space="preserve">
</t>
    </r>
    <r>
      <rPr>
        <b/>
        <sz val="6.5"/>
        <rFont val="Arial"/>
        <family val="2"/>
      </rPr>
      <t xml:space="preserve">
</t>
    </r>
    <r>
      <rPr>
        <b/>
        <sz val="8"/>
        <rFont val="Arial Black"/>
        <family val="2"/>
      </rPr>
      <t>FROM                       TO</t>
    </r>
  </si>
  <si>
    <t>=D19</t>
  </si>
  <si>
    <t xml:space="preserve">       Amount</t>
  </si>
  <si>
    <t>Out-</t>
  </si>
  <si>
    <t>Explanation (3)</t>
  </si>
  <si>
    <t>Amount</t>
  </si>
  <si>
    <t>(MM/DD/YY)</t>
  </si>
  <si>
    <t>(1)                      Mode</t>
  </si>
  <si>
    <t>Roundtrip Mileage</t>
  </si>
  <si>
    <t>(2)             Type</t>
  </si>
  <si>
    <t>In-State</t>
  </si>
  <si>
    <t>Out-of-
State</t>
  </si>
  <si>
    <t>Day 1</t>
  </si>
  <si>
    <t>(2)        Type</t>
  </si>
  <si>
    <t>P</t>
  </si>
  <si>
    <t>B</t>
  </si>
  <si>
    <t>A</t>
  </si>
  <si>
    <t>►</t>
  </si>
  <si>
    <t>L</t>
  </si>
  <si>
    <t>O</t>
  </si>
  <si>
    <t>D</t>
  </si>
  <si>
    <t>R</t>
  </si>
  <si>
    <t>H</t>
  </si>
  <si>
    <t>Day 2</t>
  </si>
  <si>
    <t>Total Day 1</t>
  </si>
  <si>
    <t>Day 3</t>
  </si>
  <si>
    <t>Total Day 2</t>
  </si>
  <si>
    <t>Day 4</t>
  </si>
  <si>
    <t>Total Day 3</t>
  </si>
  <si>
    <t>Day 5</t>
  </si>
  <si>
    <t>Total Day 4</t>
  </si>
  <si>
    <t>Day 6</t>
  </si>
  <si>
    <t>Total Day 5</t>
  </si>
  <si>
    <t>Additional Notes:</t>
  </si>
  <si>
    <t>Total Day 6</t>
  </si>
  <si>
    <t>Total Lodging</t>
  </si>
  <si>
    <r>
      <rPr>
        <sz val="8"/>
        <color indexed="8"/>
        <rFont val="Arial"/>
        <family val="2"/>
      </rPr>
      <t xml:space="preserve">         </t>
    </r>
    <r>
      <rPr>
        <u/>
        <sz val="8"/>
        <color indexed="8"/>
        <rFont val="Arial"/>
        <family val="2"/>
      </rPr>
      <t xml:space="preserve"> (2) Type of Subsistence</t>
    </r>
  </si>
  <si>
    <t>Total Transportation (pg1)</t>
  </si>
  <si>
    <t>Total Meals</t>
  </si>
  <si>
    <t>Total Other Expenses (pg1)</t>
  </si>
  <si>
    <t>(1) Mode of Travel:</t>
  </si>
  <si>
    <r>
      <t xml:space="preserve">                         </t>
    </r>
    <r>
      <rPr>
        <u/>
        <sz val="8"/>
        <color indexed="8"/>
        <rFont val="Arial"/>
        <family val="2"/>
      </rPr>
      <t>In-State      Out-of-State</t>
    </r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</si>
  <si>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Subsistence (pg1) 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</si>
  <si>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 (pg1)</t>
    </r>
  </si>
  <si>
    <t>P - Private Owned Vehicle</t>
  </si>
  <si>
    <t>B - Breakfast      $10.10         $10.10</t>
  </si>
  <si>
    <t>A - Air</t>
  </si>
  <si>
    <t>L - Lunch            $13.30          $13.30</t>
  </si>
  <si>
    <t>O - Other, rail or bus</t>
  </si>
  <si>
    <t>D - Dinner           $23.10         $26.30</t>
  </si>
  <si>
    <t>R - Rental Car</t>
  </si>
  <si>
    <t>H - Room            $89.10         $105.20</t>
  </si>
  <si>
    <t>ALL MILEAGE IS REIMBURSED AT 67 CENTS PER MILE</t>
  </si>
  <si>
    <t xml:space="preserve">(3) Explanation -  Registration fees, parking fees, baggage fees, tolls, etc. </t>
  </si>
  <si>
    <t>FROM                         TO</t>
  </si>
  <si>
    <t>Explanation</t>
  </si>
  <si>
    <t>Roundtrip</t>
  </si>
  <si>
    <t>Day 7</t>
  </si>
  <si>
    <t>Mileage</t>
  </si>
  <si>
    <t>Day 8</t>
  </si>
  <si>
    <t>Total Day 7</t>
  </si>
  <si>
    <t>Day 9</t>
  </si>
  <si>
    <t>Total Day 8</t>
  </si>
  <si>
    <t>Day 10</t>
  </si>
  <si>
    <t>Total Day 9</t>
  </si>
  <si>
    <t>Day 11</t>
  </si>
  <si>
    <t>Total Day 10</t>
  </si>
  <si>
    <t>Day 12</t>
  </si>
  <si>
    <t>Total Day 11</t>
  </si>
  <si>
    <t>Total Day 12</t>
  </si>
  <si>
    <t>Total Transportation (pg2)</t>
  </si>
  <si>
    <t>Total Other Expenses (pg2)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</si>
  <si>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 (pg2)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</si>
  <si>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 (pg2)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</si>
</sst>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[$$-409]* #,##0.00_);_([$$-409]* \(#,##0.00\);_([$$-409]* &quot;-&quot;??_);_(@_)"/>
  </numFmts>
  <fonts count="3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8"/>
      <color indexed="8"/>
      <name val="Arial"/>
      <family val="2"/>
    </font>
    <font>
      <u/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u/>
      <sz val="12"/>
      <name val="Arial"/>
      <family val="2"/>
    </font>
    <font>
      <sz val="10"/>
      <color indexed="8"/>
      <name val="Century Gothic"/>
      <family val="2"/>
    </font>
    <font>
      <b/>
      <sz val="6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double">
        <color indexed="8"/>
      </bottom>
      <diagonal/>
    </border>
    <border>
      <left/>
      <right style="thin">
        <color indexed="64"/>
      </right>
      <top style="thick">
        <color indexed="64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ck">
        <color indexed="64"/>
      </bottom>
      <diagonal/>
    </border>
    <border>
      <left/>
      <right style="thin">
        <color indexed="8"/>
      </right>
      <top style="double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8"/>
      </right>
      <top style="thick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/>
    <xf numFmtId="44" fontId="3" fillId="0" borderId="36" xfId="1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0" borderId="46" xfId="0" applyFont="1" applyBorder="1" applyAlignment="1">
      <alignment horizontal="center" vertical="center" wrapText="1"/>
    </xf>
    <xf numFmtId="44" fontId="15" fillId="0" borderId="47" xfId="1" applyFont="1" applyFill="1" applyBorder="1" applyAlignment="1">
      <alignment vertical="center" wrapText="1"/>
    </xf>
    <xf numFmtId="0" fontId="10" fillId="5" borderId="31" xfId="0" applyFont="1" applyFill="1" applyBorder="1" applyAlignment="1">
      <alignment horizontal="center"/>
    </xf>
    <xf numFmtId="44" fontId="15" fillId="5" borderId="8" xfId="1" applyFont="1" applyFill="1" applyBorder="1" applyAlignment="1">
      <alignment vertical="center" wrapText="1"/>
    </xf>
    <xf numFmtId="44" fontId="15" fillId="5" borderId="43" xfId="1" applyFont="1" applyFill="1" applyBorder="1" applyAlignment="1">
      <alignment vertical="center" wrapText="1"/>
    </xf>
    <xf numFmtId="0" fontId="1" fillId="5" borderId="41" xfId="0" applyFont="1" applyFill="1" applyBorder="1"/>
    <xf numFmtId="0" fontId="1" fillId="5" borderId="26" xfId="0" applyFont="1" applyFill="1" applyBorder="1"/>
    <xf numFmtId="4" fontId="1" fillId="5" borderId="41" xfId="0" applyNumberFormat="1" applyFont="1" applyFill="1" applyBorder="1"/>
    <xf numFmtId="0" fontId="1" fillId="5" borderId="40" xfId="0" applyFont="1" applyFill="1" applyBorder="1"/>
    <xf numFmtId="0" fontId="8" fillId="5" borderId="64" xfId="0" applyFont="1" applyFill="1" applyBorder="1" applyAlignment="1">
      <alignment horizontal="center" vertical="top" wrapText="1"/>
    </xf>
    <xf numFmtId="0" fontId="7" fillId="5" borderId="41" xfId="0" applyFont="1" applyFill="1" applyBorder="1"/>
    <xf numFmtId="0" fontId="10" fillId="5" borderId="69" xfId="0" applyFont="1" applyFill="1" applyBorder="1" applyAlignment="1">
      <alignment horizontal="center"/>
    </xf>
    <xf numFmtId="0" fontId="15" fillId="5" borderId="77" xfId="0" applyFont="1" applyFill="1" applyBorder="1" applyAlignment="1">
      <alignment horizontal="center" vertical="center" wrapText="1"/>
    </xf>
    <xf numFmtId="44" fontId="15" fillId="5" borderId="78" xfId="1" applyFont="1" applyFill="1" applyBorder="1" applyAlignment="1">
      <alignment vertical="center" wrapText="1"/>
    </xf>
    <xf numFmtId="44" fontId="15" fillId="5" borderId="80" xfId="1" applyFont="1" applyFill="1" applyBorder="1" applyAlignment="1">
      <alignment vertical="center" wrapText="1"/>
    </xf>
    <xf numFmtId="44" fontId="15" fillId="2" borderId="81" xfId="1" applyFont="1" applyFill="1" applyBorder="1" applyAlignment="1">
      <alignment vertical="center" wrapText="1"/>
    </xf>
    <xf numFmtId="44" fontId="3" fillId="2" borderId="51" xfId="1" applyFont="1" applyFill="1" applyBorder="1" applyAlignment="1">
      <alignment vertical="center" wrapText="1"/>
    </xf>
    <xf numFmtId="44" fontId="3" fillId="2" borderId="76" xfId="1" applyFont="1" applyFill="1" applyBorder="1" applyAlignment="1">
      <alignment vertical="center" wrapText="1"/>
    </xf>
    <xf numFmtId="0" fontId="1" fillId="5" borderId="51" xfId="0" applyFont="1" applyFill="1" applyBorder="1"/>
    <xf numFmtId="0" fontId="1" fillId="5" borderId="85" xfId="0" applyFont="1" applyFill="1" applyBorder="1"/>
    <xf numFmtId="0" fontId="26" fillId="5" borderId="89" xfId="0" applyFont="1" applyFill="1" applyBorder="1" applyAlignment="1">
      <alignment wrapText="1"/>
    </xf>
    <xf numFmtId="4" fontId="27" fillId="5" borderId="89" xfId="0" applyNumberFormat="1" applyFont="1" applyFill="1" applyBorder="1"/>
    <xf numFmtId="0" fontId="27" fillId="5" borderId="89" xfId="0" applyFont="1" applyFill="1" applyBorder="1"/>
    <xf numFmtId="0" fontId="27" fillId="5" borderId="90" xfId="0" applyFont="1" applyFill="1" applyBorder="1"/>
    <xf numFmtId="0" fontId="27" fillId="5" borderId="88" xfId="0" applyFont="1" applyFill="1" applyBorder="1"/>
    <xf numFmtId="0" fontId="27" fillId="5" borderId="91" xfId="0" applyFont="1" applyFill="1" applyBorder="1"/>
    <xf numFmtId="0" fontId="10" fillId="5" borderId="26" xfId="0" applyFont="1" applyFill="1" applyBorder="1" applyAlignment="1">
      <alignment horizontal="center"/>
    </xf>
    <xf numFmtId="0" fontId="10" fillId="5" borderId="51" xfId="0" applyFont="1" applyFill="1" applyBorder="1"/>
    <xf numFmtId="0" fontId="3" fillId="5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" fillId="5" borderId="28" xfId="0" applyFont="1" applyFill="1" applyBorder="1"/>
    <xf numFmtId="44" fontId="15" fillId="5" borderId="97" xfId="1" applyFont="1" applyFill="1" applyBorder="1" applyAlignment="1">
      <alignment vertical="center" wrapText="1"/>
    </xf>
    <xf numFmtId="44" fontId="15" fillId="5" borderId="98" xfId="1" applyFont="1" applyFill="1" applyBorder="1" applyAlignment="1">
      <alignment vertical="center" wrapText="1"/>
    </xf>
    <xf numFmtId="44" fontId="15" fillId="0" borderId="99" xfId="1" applyFont="1" applyFill="1" applyBorder="1" applyAlignment="1">
      <alignment vertical="center" wrapText="1"/>
    </xf>
    <xf numFmtId="44" fontId="3" fillId="0" borderId="100" xfId="1" applyFont="1" applyFill="1" applyBorder="1" applyAlignment="1">
      <alignment vertical="center" wrapText="1"/>
    </xf>
    <xf numFmtId="44" fontId="3" fillId="2" borderId="102" xfId="1" applyFont="1" applyFill="1" applyBorder="1" applyAlignment="1">
      <alignment vertical="center" wrapText="1"/>
    </xf>
    <xf numFmtId="4" fontId="1" fillId="5" borderId="102" xfId="0" applyNumberFormat="1" applyFont="1" applyFill="1" applyBorder="1"/>
    <xf numFmtId="0" fontId="7" fillId="5" borderId="102" xfId="0" applyFont="1" applyFill="1" applyBorder="1"/>
    <xf numFmtId="44" fontId="3" fillId="2" borderId="104" xfId="1" applyFont="1" applyFill="1" applyBorder="1" applyAlignment="1">
      <alignment vertical="center" wrapText="1"/>
    </xf>
    <xf numFmtId="44" fontId="3" fillId="0" borderId="95" xfId="1" applyFont="1" applyFill="1" applyBorder="1" applyAlignment="1" applyProtection="1">
      <alignment vertical="center" wrapText="1"/>
      <protection locked="0"/>
    </xf>
    <xf numFmtId="44" fontId="3" fillId="0" borderId="3" xfId="1" applyFont="1" applyFill="1" applyBorder="1" applyAlignment="1" applyProtection="1">
      <alignment vertical="center" wrapText="1"/>
      <protection locked="0"/>
    </xf>
    <xf numFmtId="44" fontId="3" fillId="0" borderId="96" xfId="1" applyFont="1" applyFill="1" applyBorder="1" applyAlignment="1" applyProtection="1">
      <alignment vertical="center" wrapText="1"/>
      <protection locked="0"/>
    </xf>
    <xf numFmtId="44" fontId="3" fillId="0" borderId="1" xfId="1" applyFont="1" applyFill="1" applyBorder="1" applyAlignment="1" applyProtection="1">
      <alignment vertical="center" wrapText="1"/>
      <protection locked="0"/>
    </xf>
    <xf numFmtId="44" fontId="3" fillId="2" borderId="1" xfId="1" applyFont="1" applyFill="1" applyBorder="1" applyAlignment="1" applyProtection="1">
      <alignment vertical="center" wrapText="1"/>
      <protection locked="0"/>
    </xf>
    <xf numFmtId="44" fontId="3" fillId="2" borderId="2" xfId="1" applyFont="1" applyFill="1" applyBorder="1" applyAlignment="1" applyProtection="1">
      <alignment vertical="center" wrapText="1"/>
      <protection locked="0"/>
    </xf>
    <xf numFmtId="44" fontId="3" fillId="2" borderId="72" xfId="1" applyFont="1" applyFill="1" applyBorder="1" applyAlignment="1" applyProtection="1">
      <alignment vertical="center" wrapText="1"/>
      <protection locked="0"/>
    </xf>
    <xf numFmtId="44" fontId="3" fillId="2" borderId="74" xfId="1" applyFont="1" applyFill="1" applyBorder="1" applyAlignment="1" applyProtection="1">
      <alignment vertical="center" wrapText="1"/>
      <protection locked="0"/>
    </xf>
    <xf numFmtId="44" fontId="3" fillId="2" borderId="76" xfId="1" applyFont="1" applyFill="1" applyBorder="1" applyAlignment="1" applyProtection="1">
      <alignment vertical="center" wrapText="1"/>
      <protection locked="0"/>
    </xf>
    <xf numFmtId="0" fontId="10" fillId="5" borderId="66" xfId="0" applyFont="1" applyFill="1" applyBorder="1" applyAlignment="1">
      <alignment wrapText="1"/>
    </xf>
    <xf numFmtId="44" fontId="3" fillId="2" borderId="4" xfId="1" applyFont="1" applyFill="1" applyBorder="1" applyAlignment="1">
      <alignment vertical="center" wrapText="1"/>
    </xf>
    <xf numFmtId="0" fontId="3" fillId="5" borderId="41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18" fillId="2" borderId="11" xfId="0" applyFont="1" applyFill="1" applyBorder="1" applyProtection="1">
      <protection locked="0"/>
    </xf>
    <xf numFmtId="0" fontId="18" fillId="2" borderId="13" xfId="0" applyFont="1" applyFill="1" applyBorder="1" applyProtection="1">
      <protection locked="0"/>
    </xf>
    <xf numFmtId="49" fontId="10" fillId="5" borderId="40" xfId="0" applyNumberFormat="1" applyFont="1" applyFill="1" applyBorder="1" applyAlignment="1">
      <alignment horizontal="center" wrapText="1"/>
    </xf>
    <xf numFmtId="0" fontId="1" fillId="0" borderId="50" xfId="0" applyFont="1" applyBorder="1"/>
    <xf numFmtId="0" fontId="10" fillId="3" borderId="66" xfId="0" applyFont="1" applyFill="1" applyBorder="1" applyAlignment="1">
      <alignment wrapText="1"/>
    </xf>
    <xf numFmtId="0" fontId="7" fillId="5" borderId="51" xfId="0" applyFont="1" applyFill="1" applyBorder="1"/>
    <xf numFmtId="44" fontId="30" fillId="0" borderId="0" xfId="0" applyNumberFormat="1" applyFont="1" applyAlignment="1">
      <alignment vertical="center"/>
    </xf>
    <xf numFmtId="0" fontId="24" fillId="5" borderId="79" xfId="0" applyFont="1" applyFill="1" applyBorder="1" applyAlignment="1">
      <alignment vertical="center" wrapText="1"/>
    </xf>
    <xf numFmtId="0" fontId="3" fillId="5" borderId="109" xfId="0" applyFont="1" applyFill="1" applyBorder="1" applyAlignment="1" applyProtection="1">
      <alignment vertical="center"/>
      <protection locked="0"/>
    </xf>
    <xf numFmtId="44" fontId="15" fillId="5" borderId="81" xfId="1" applyFont="1" applyFill="1" applyBorder="1" applyAlignment="1">
      <alignment vertical="center" wrapText="1"/>
    </xf>
    <xf numFmtId="0" fontId="26" fillId="5" borderId="90" xfId="0" applyFont="1" applyFill="1" applyBorder="1" applyAlignment="1">
      <alignment wrapText="1"/>
    </xf>
    <xf numFmtId="4" fontId="27" fillId="5" borderId="119" xfId="0" applyNumberFormat="1" applyFont="1" applyFill="1" applyBorder="1"/>
    <xf numFmtId="0" fontId="3" fillId="2" borderId="122" xfId="0" applyFont="1" applyFill="1" applyBorder="1" applyAlignment="1">
      <alignment horizontal="center" vertical="center" wrapText="1"/>
    </xf>
    <xf numFmtId="0" fontId="24" fillId="5" borderId="83" xfId="0" applyFont="1" applyFill="1" applyBorder="1" applyAlignment="1">
      <alignment vertical="top" wrapText="1"/>
    </xf>
    <xf numFmtId="0" fontId="24" fillId="5" borderId="86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2" fillId="5" borderId="13" xfId="0" applyFont="1" applyFill="1" applyBorder="1" applyAlignment="1">
      <alignment horizontal="center" vertical="center"/>
    </xf>
    <xf numFmtId="0" fontId="8" fillId="5" borderId="123" xfId="0" applyFont="1" applyFill="1" applyBorder="1" applyAlignment="1">
      <alignment horizontal="center" vertical="top" wrapText="1"/>
    </xf>
    <xf numFmtId="49" fontId="10" fillId="5" borderId="41" xfId="0" applyNumberFormat="1" applyFont="1" applyFill="1" applyBorder="1" applyAlignment="1">
      <alignment horizont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center" wrapText="1"/>
    </xf>
    <xf numFmtId="0" fontId="1" fillId="5" borderId="108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0" fontId="1" fillId="5" borderId="110" xfId="0" applyFont="1" applyFill="1" applyBorder="1" applyAlignment="1">
      <alignment vertical="center" wrapText="1"/>
    </xf>
    <xf numFmtId="0" fontId="1" fillId="0" borderId="50" xfId="0" applyFont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4" fontId="1" fillId="5" borderId="93" xfId="0" applyNumberFormat="1" applyFont="1" applyFill="1" applyBorder="1"/>
    <xf numFmtId="0" fontId="1" fillId="5" borderId="33" xfId="0" applyFont="1" applyFill="1" applyBorder="1"/>
    <xf numFmtId="0" fontId="1" fillId="5" borderId="108" xfId="0" applyFont="1" applyFill="1" applyBorder="1"/>
    <xf numFmtId="0" fontId="1" fillId="0" borderId="86" xfId="0" applyFont="1" applyBorder="1"/>
    <xf numFmtId="0" fontId="1" fillId="0" borderId="87" xfId="0" applyFont="1" applyBorder="1"/>
    <xf numFmtId="0" fontId="21" fillId="5" borderId="117" xfId="0" applyFont="1" applyFill="1" applyBorder="1" applyAlignment="1">
      <alignment horizontal="center" vertical="center"/>
    </xf>
    <xf numFmtId="14" fontId="1" fillId="0" borderId="35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05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4" fillId="0" borderId="83" xfId="0" applyFont="1" applyBorder="1" applyAlignment="1">
      <alignment horizontal="center" wrapText="1"/>
    </xf>
    <xf numFmtId="0" fontId="3" fillId="2" borderId="84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5" fillId="0" borderId="93" xfId="0" applyFont="1" applyBorder="1" applyAlignment="1">
      <alignment horizontal="center" wrapText="1"/>
    </xf>
    <xf numFmtId="0" fontId="5" fillId="0" borderId="10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11" xfId="0" applyFont="1" applyFill="1" applyBorder="1" applyAlignment="1">
      <alignment horizontal="center" vertical="top" wrapText="1"/>
    </xf>
    <xf numFmtId="0" fontId="15" fillId="5" borderId="7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vertical="center"/>
    </xf>
    <xf numFmtId="0" fontId="13" fillId="2" borderId="8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64" fontId="13" fillId="2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0" fontId="1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44" fontId="4" fillId="2" borderId="18" xfId="1" applyFont="1" applyFill="1" applyBorder="1" applyAlignment="1" applyProtection="1">
      <alignment horizontal="right" wrapText="1"/>
      <protection locked="0"/>
    </xf>
    <xf numFmtId="44" fontId="1" fillId="0" borderId="114" xfId="1" applyFont="1" applyBorder="1" applyAlignment="1" applyProtection="1">
      <alignment horizontal="right"/>
      <protection locked="0"/>
    </xf>
    <xf numFmtId="0" fontId="22" fillId="2" borderId="109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5" fillId="5" borderId="50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top" wrapText="1"/>
    </xf>
    <xf numFmtId="0" fontId="17" fillId="5" borderId="19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44" fontId="4" fillId="2" borderId="14" xfId="1" applyFont="1" applyFill="1" applyBorder="1" applyAlignment="1" applyProtection="1">
      <alignment horizontal="right" wrapText="1"/>
      <protection locked="0"/>
    </xf>
    <xf numFmtId="44" fontId="1" fillId="0" borderId="113" xfId="1" applyFont="1" applyBorder="1" applyAlignment="1" applyProtection="1">
      <alignment horizontal="right"/>
      <protection locked="0"/>
    </xf>
    <xf numFmtId="165" fontId="4" fillId="2" borderId="39" xfId="1" applyNumberFormat="1" applyFont="1" applyFill="1" applyBorder="1" applyAlignment="1">
      <alignment horizontal="right" wrapText="1"/>
    </xf>
    <xf numFmtId="165" fontId="4" fillId="2" borderId="85" xfId="1" applyNumberFormat="1" applyFont="1" applyFill="1" applyBorder="1" applyAlignment="1">
      <alignment horizontal="right" wrapText="1"/>
    </xf>
    <xf numFmtId="165" fontId="4" fillId="2" borderId="14" xfId="1" applyNumberFormat="1" applyFont="1" applyFill="1" applyBorder="1" applyAlignment="1">
      <alignment horizontal="right" wrapText="1"/>
    </xf>
    <xf numFmtId="165" fontId="4" fillId="2" borderId="113" xfId="1" applyNumberFormat="1" applyFont="1" applyFill="1" applyBorder="1" applyAlignment="1">
      <alignment horizontal="right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10" xfId="0" applyFont="1" applyBorder="1" applyAlignment="1" applyProtection="1">
      <alignment horizontal="center" vertical="center" wrapText="1"/>
      <protection locked="0"/>
    </xf>
    <xf numFmtId="0" fontId="15" fillId="5" borderId="85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44" fontId="4" fillId="2" borderId="23" xfId="1" applyFont="1" applyFill="1" applyBorder="1" applyAlignment="1">
      <alignment horizontal="right" wrapText="1"/>
    </xf>
    <xf numFmtId="44" fontId="1" fillId="0" borderId="115" xfId="1" applyFont="1" applyBorder="1" applyAlignment="1">
      <alignment horizontal="right"/>
    </xf>
    <xf numFmtId="44" fontId="1" fillId="0" borderId="14" xfId="1" applyFont="1" applyBorder="1" applyAlignment="1">
      <alignment horizontal="right"/>
    </xf>
    <xf numFmtId="44" fontId="1" fillId="0" borderId="113" xfId="1" applyFont="1" applyBorder="1" applyAlignment="1">
      <alignment horizontal="right"/>
    </xf>
    <xf numFmtId="0" fontId="13" fillId="0" borderId="109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5" fillId="5" borderId="40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9" fillId="5" borderId="17" xfId="0" applyFont="1" applyFill="1" applyBorder="1" applyAlignment="1">
      <alignment horizontal="center" vertical="top" wrapText="1"/>
    </xf>
    <xf numFmtId="0" fontId="9" fillId="5" borderId="11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right" vertical="top" wrapText="1"/>
    </xf>
    <xf numFmtId="0" fontId="1" fillId="0" borderId="50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0" fontId="3" fillId="2" borderId="83" xfId="0" applyFont="1" applyFill="1" applyBorder="1" applyAlignment="1">
      <alignment horizontal="center" vertical="top" wrapText="1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10" xfId="0" applyFont="1" applyBorder="1" applyAlignment="1" applyProtection="1">
      <alignment horizontal="center"/>
      <protection locked="0"/>
    </xf>
    <xf numFmtId="0" fontId="4" fillId="2" borderId="109" xfId="0" applyFont="1" applyFill="1" applyBorder="1" applyAlignment="1" applyProtection="1">
      <alignment horizontal="center" vertical="top" wrapText="1"/>
      <protection locked="0"/>
    </xf>
    <xf numFmtId="0" fontId="4" fillId="2" borderId="35" xfId="0" applyFont="1" applyFill="1" applyBorder="1" applyAlignment="1" applyProtection="1">
      <alignment horizontal="center" vertical="top" wrapText="1"/>
      <protection locked="0"/>
    </xf>
    <xf numFmtId="0" fontId="13" fillId="2" borderId="79" xfId="0" applyFont="1" applyFill="1" applyBorder="1" applyAlignment="1">
      <alignment horizontal="center" vertical="top" wrapText="1"/>
    </xf>
    <xf numFmtId="0" fontId="13" fillId="2" borderId="50" xfId="0" applyFont="1" applyFill="1" applyBorder="1" applyAlignment="1">
      <alignment horizontal="center" vertical="top" wrapText="1"/>
    </xf>
    <xf numFmtId="14" fontId="3" fillId="2" borderId="7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7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7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0" fillId="5" borderId="116" xfId="0" applyFont="1" applyFill="1" applyBorder="1" applyAlignment="1">
      <alignment horizontal="center" wrapText="1"/>
    </xf>
    <xf numFmtId="0" fontId="18" fillId="2" borderId="11" xfId="0" applyFont="1" applyFill="1" applyBorder="1" applyAlignment="1" applyProtection="1">
      <alignment wrapText="1"/>
      <protection locked="0"/>
    </xf>
    <xf numFmtId="0" fontId="18" fillId="2" borderId="13" xfId="0" applyFont="1" applyFill="1" applyBorder="1" applyAlignment="1" applyProtection="1">
      <alignment wrapText="1"/>
      <protection locked="0"/>
    </xf>
    <xf numFmtId="49" fontId="10" fillId="5" borderId="41" xfId="0" applyNumberFormat="1" applyFont="1" applyFill="1" applyBorder="1" applyAlignment="1">
      <alignment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93" xfId="0" applyFont="1" applyFill="1" applyBorder="1" applyAlignment="1">
      <alignment horizontal="center"/>
    </xf>
    <xf numFmtId="0" fontId="10" fillId="5" borderId="94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 wrapText="1"/>
    </xf>
    <xf numFmtId="0" fontId="10" fillId="5" borderId="3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49" fontId="10" fillId="5" borderId="16" xfId="0" applyNumberFormat="1" applyFont="1" applyFill="1" applyBorder="1" applyAlignment="1">
      <alignment horizontal="center" wrapText="1"/>
    </xf>
    <xf numFmtId="0" fontId="10" fillId="5" borderId="41" xfId="0" applyFont="1" applyFill="1" applyBorder="1" applyAlignment="1">
      <alignment horizontal="center" wrapText="1"/>
    </xf>
    <xf numFmtId="0" fontId="10" fillId="5" borderId="31" xfId="0" applyFont="1" applyFill="1" applyBorder="1" applyAlignment="1">
      <alignment horizontal="center" wrapText="1"/>
    </xf>
    <xf numFmtId="0" fontId="18" fillId="2" borderId="11" xfId="0" applyFont="1" applyFill="1" applyBorder="1" applyAlignment="1" applyProtection="1">
      <alignment vertical="center" wrapText="1"/>
      <protection locked="0"/>
    </xf>
    <xf numFmtId="0" fontId="18" fillId="2" borderId="13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 applyProtection="1">
      <alignment wrapText="1"/>
      <protection locked="0"/>
    </xf>
    <xf numFmtId="0" fontId="18" fillId="2" borderId="2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2" borderId="117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vertical="center" wrapText="1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4" fillId="2" borderId="117" xfId="0" applyFont="1" applyFill="1" applyBorder="1" applyAlignment="1">
      <alignment vertical="center" wrapText="1"/>
    </xf>
    <xf numFmtId="0" fontId="25" fillId="0" borderId="28" xfId="0" applyFont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5" borderId="120" xfId="0" applyFont="1" applyFill="1" applyBorder="1" applyAlignment="1" applyProtection="1">
      <alignment horizontal="center" vertical="center" wrapText="1"/>
      <protection locked="0"/>
    </xf>
    <xf numFmtId="0" fontId="3" fillId="5" borderId="121" xfId="0" applyFont="1" applyFill="1" applyBorder="1" applyAlignment="1" applyProtection="1">
      <alignment horizontal="center" vertical="center" wrapText="1"/>
      <protection locked="0"/>
    </xf>
    <xf numFmtId="0" fontId="3" fillId="5" borderId="35" xfId="0" applyFont="1" applyFill="1" applyBorder="1" applyAlignment="1" applyProtection="1">
      <alignment horizontal="center" vertical="center" wrapText="1"/>
      <protection locked="0"/>
    </xf>
    <xf numFmtId="0" fontId="3" fillId="5" borderId="38" xfId="0" applyFont="1" applyFill="1" applyBorder="1" applyAlignment="1" applyProtection="1">
      <alignment horizontal="center" vertical="center" wrapText="1"/>
      <protection locked="0"/>
    </xf>
    <xf numFmtId="0" fontId="15" fillId="5" borderId="44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top" wrapText="1"/>
    </xf>
    <xf numFmtId="0" fontId="9" fillId="5" borderId="53" xfId="0" applyFont="1" applyFill="1" applyBorder="1" applyAlignment="1">
      <alignment horizontal="center" vertical="top" wrapText="1"/>
    </xf>
    <xf numFmtId="0" fontId="9" fillId="5" borderId="54" xfId="0" applyFont="1" applyFill="1" applyBorder="1" applyAlignment="1">
      <alignment horizontal="center" vertical="top" wrapText="1"/>
    </xf>
    <xf numFmtId="0" fontId="9" fillId="5" borderId="65" xfId="0" applyFont="1" applyFill="1" applyBorder="1" applyAlignment="1">
      <alignment horizontal="center" vertical="top" wrapText="1"/>
    </xf>
    <xf numFmtId="0" fontId="20" fillId="5" borderId="40" xfId="0" applyFont="1" applyFill="1" applyBorder="1" applyAlignment="1">
      <alignment horizontal="center" wrapText="1"/>
    </xf>
    <xf numFmtId="0" fontId="5" fillId="5" borderId="51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5" fillId="5" borderId="37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wrapText="1"/>
    </xf>
    <xf numFmtId="49" fontId="10" fillId="5" borderId="26" xfId="0" applyNumberFormat="1" applyFont="1" applyFill="1" applyBorder="1" applyAlignment="1">
      <alignment wrapText="1"/>
    </xf>
    <xf numFmtId="49" fontId="10" fillId="5" borderId="31" xfId="0" applyNumberFormat="1" applyFont="1" applyFill="1" applyBorder="1" applyAlignment="1">
      <alignment wrapText="1"/>
    </xf>
    <xf numFmtId="0" fontId="10" fillId="5" borderId="40" xfId="0" applyFont="1" applyFill="1" applyBorder="1" applyAlignment="1">
      <alignment horizontal="center" wrapText="1"/>
    </xf>
    <xf numFmtId="0" fontId="10" fillId="5" borderId="51" xfId="0" applyFont="1" applyFill="1" applyBorder="1" applyAlignment="1">
      <alignment horizontal="center" wrapText="1"/>
    </xf>
    <xf numFmtId="0" fontId="10" fillId="5" borderId="28" xfId="0" applyFont="1" applyFill="1" applyBorder="1" applyAlignment="1">
      <alignment horizontal="center" wrapText="1"/>
    </xf>
    <xf numFmtId="0" fontId="10" fillId="5" borderId="37" xfId="0" applyFont="1" applyFill="1" applyBorder="1" applyAlignment="1">
      <alignment horizontal="center" wrapText="1"/>
    </xf>
    <xf numFmtId="0" fontId="10" fillId="5" borderId="34" xfId="0" applyFont="1" applyFill="1" applyBorder="1" applyAlignment="1">
      <alignment horizontal="center" wrapText="1"/>
    </xf>
    <xf numFmtId="0" fontId="10" fillId="5" borderId="67" xfId="0" applyFont="1" applyFill="1" applyBorder="1" applyAlignment="1">
      <alignment horizontal="center" wrapText="1"/>
    </xf>
    <xf numFmtId="0" fontId="10" fillId="5" borderId="68" xfId="0" applyFont="1" applyFill="1" applyBorder="1" applyAlignment="1">
      <alignment horizontal="center" wrapText="1"/>
    </xf>
    <xf numFmtId="0" fontId="10" fillId="5" borderId="70" xfId="0" applyFont="1" applyFill="1" applyBorder="1" applyAlignment="1">
      <alignment horizontal="center" wrapText="1"/>
    </xf>
    <xf numFmtId="49" fontId="10" fillId="5" borderId="40" xfId="0" applyNumberFormat="1" applyFont="1" applyFill="1" applyBorder="1" applyAlignment="1">
      <alignment horizontal="center" wrapText="1"/>
    </xf>
    <xf numFmtId="49" fontId="10" fillId="5" borderId="37" xfId="0" applyNumberFormat="1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center" wrapText="1"/>
    </xf>
    <xf numFmtId="49" fontId="10" fillId="5" borderId="41" xfId="0" applyNumberFormat="1" applyFont="1" applyFill="1" applyBorder="1" applyAlignment="1">
      <alignment horizontal="center" wrapText="1"/>
    </xf>
    <xf numFmtId="49" fontId="10" fillId="5" borderId="26" xfId="0" applyNumberFormat="1" applyFont="1" applyFill="1" applyBorder="1" applyAlignment="1">
      <alignment horizontal="center" wrapText="1"/>
    </xf>
    <xf numFmtId="49" fontId="10" fillId="5" borderId="31" xfId="0" applyNumberFormat="1" applyFont="1" applyFill="1" applyBorder="1" applyAlignment="1">
      <alignment horizontal="center" wrapText="1"/>
    </xf>
    <xf numFmtId="0" fontId="28" fillId="0" borderId="1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 applyProtection="1">
      <alignment horizontal="left" vertical="top" wrapText="1"/>
      <protection locked="0"/>
    </xf>
    <xf numFmtId="0" fontId="3" fillId="5" borderId="51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Alignment="1" applyProtection="1">
      <alignment horizontal="left" vertical="top" wrapText="1"/>
      <protection locked="0"/>
    </xf>
    <xf numFmtId="0" fontId="3" fillId="5" borderId="33" xfId="0" applyFont="1" applyFill="1" applyBorder="1" applyAlignment="1" applyProtection="1">
      <alignment horizontal="left" vertical="top" wrapText="1"/>
      <protection locked="0"/>
    </xf>
    <xf numFmtId="0" fontId="3" fillId="5" borderId="87" xfId="0" applyFont="1" applyFill="1" applyBorder="1" applyAlignment="1" applyProtection="1">
      <alignment horizontal="left" vertical="top" wrapText="1"/>
      <protection locked="0"/>
    </xf>
    <xf numFmtId="0" fontId="3" fillId="5" borderId="88" xfId="0" applyFont="1" applyFill="1" applyBorder="1" applyAlignment="1" applyProtection="1">
      <alignment horizontal="left" vertical="top" wrapText="1"/>
      <protection locked="0"/>
    </xf>
    <xf numFmtId="0" fontId="15" fillId="5" borderId="62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wrapText="1"/>
    </xf>
    <xf numFmtId="0" fontId="5" fillId="0" borderId="103" xfId="0" applyFont="1" applyBorder="1" applyAlignment="1">
      <alignment horizontal="center" wrapText="1"/>
    </xf>
    <xf numFmtId="0" fontId="3" fillId="2" borderId="60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center" wrapText="1"/>
    </xf>
    <xf numFmtId="0" fontId="19" fillId="5" borderId="106" xfId="0" applyFont="1" applyFill="1" applyBorder="1" applyAlignment="1">
      <alignment horizontal="center" vertical="center" wrapText="1"/>
    </xf>
    <xf numFmtId="0" fontId="19" fillId="5" borderId="107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8" fillId="2" borderId="58" xfId="0" applyFont="1" applyFill="1" applyBorder="1" applyAlignment="1" applyProtection="1">
      <alignment wrapText="1"/>
      <protection locked="0"/>
    </xf>
    <xf numFmtId="0" fontId="18" fillId="2" borderId="59" xfId="0" applyFont="1" applyFill="1" applyBorder="1" applyAlignment="1" applyProtection="1">
      <alignment wrapText="1"/>
      <protection locked="0"/>
    </xf>
    <xf numFmtId="0" fontId="5" fillId="0" borderId="15" xfId="0" applyFont="1" applyBorder="1" applyAlignment="1"/>
    <xf numFmtId="0" fontId="5" fillId="0" borderId="112" xfId="0" applyFont="1" applyBorder="1" applyAlignment="1"/>
    <xf numFmtId="0" fontId="1" fillId="0" borderId="0" xfId="0" applyFont="1" applyAlignment="1"/>
    <xf numFmtId="0" fontId="1" fillId="0" borderId="108" xfId="0" applyFont="1" applyBorder="1" applyAlignment="1"/>
    <xf numFmtId="0" fontId="1" fillId="0" borderId="83" xfId="0" applyFont="1" applyBorder="1" applyAlignment="1"/>
    <xf numFmtId="0" fontId="6" fillId="5" borderId="15" xfId="0" applyFont="1" applyFill="1" applyBorder="1" applyAlignment="1"/>
    <xf numFmtId="0" fontId="6" fillId="5" borderId="17" xfId="0" applyFont="1" applyFill="1" applyBorder="1" applyAlignment="1"/>
    <xf numFmtId="0" fontId="7" fillId="5" borderId="4" xfId="0" applyFont="1" applyFill="1" applyBorder="1" applyAlignment="1"/>
    <xf numFmtId="0" fontId="10" fillId="5" borderId="26" xfId="0" applyFont="1" applyFill="1" applyBorder="1" applyAlignment="1"/>
    <xf numFmtId="0" fontId="7" fillId="5" borderId="116" xfId="0" applyFont="1" applyFill="1" applyBorder="1" applyAlignment="1"/>
    <xf numFmtId="0" fontId="10" fillId="5" borderId="30" xfId="0" applyFont="1" applyFill="1" applyBorder="1" applyAlignment="1"/>
    <xf numFmtId="0" fontId="10" fillId="5" borderId="31" xfId="0" applyFont="1" applyFill="1" applyBorder="1" applyAlignment="1"/>
    <xf numFmtId="0" fontId="10" fillId="5" borderId="92" xfId="0" applyFont="1" applyFill="1" applyBorder="1" applyAlignment="1"/>
    <xf numFmtId="0" fontId="7" fillId="5" borderId="30" xfId="0" applyFont="1" applyFill="1" applyBorder="1" applyAlignment="1"/>
    <xf numFmtId="0" fontId="7" fillId="5" borderId="118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0</xdr:row>
          <xdr:rowOff>198120</xdr:rowOff>
        </xdr:from>
        <xdr:to>
          <xdr:col>8</xdr:col>
          <xdr:colOff>571500</xdr:colOff>
          <xdr:row>1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1</xdr:row>
          <xdr:rowOff>152400</xdr:rowOff>
        </xdr:from>
        <xdr:to>
          <xdr:col>8</xdr:col>
          <xdr:colOff>645795</xdr:colOff>
          <xdr:row>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Virtual Event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L159"/>
  <sheetViews>
    <sheetView tabSelected="1" view="pageLayout" topLeftCell="A67" zoomScale="90" zoomScaleNormal="100" zoomScaleSheetLayoutView="100" zoomScalePageLayoutView="90" workbookViewId="0">
      <selection activeCell="F94" sqref="F94"/>
    </sheetView>
  </sheetViews>
  <sheetFormatPr defaultColWidth="9.140625" defaultRowHeight="13.15"/>
  <cols>
    <col min="1" max="1" width="10.85546875" style="1" customWidth="1"/>
    <col min="2" max="2" width="20.5703125" style="1" customWidth="1"/>
    <col min="3" max="3" width="18.42578125" style="1" customWidth="1"/>
    <col min="4" max="4" width="13.7109375" style="1" customWidth="1"/>
    <col min="5" max="5" width="11" style="1" customWidth="1"/>
    <col min="6" max="6" width="11.7109375" style="1" customWidth="1"/>
    <col min="7" max="7" width="10.42578125" style="1" customWidth="1"/>
    <col min="8" max="8" width="10.140625" style="4" customWidth="1"/>
    <col min="9" max="9" width="9.7109375" style="1" customWidth="1"/>
    <col min="10" max="10" width="5.28515625" style="1" customWidth="1"/>
    <col min="11" max="11" width="6.28515625" style="1" customWidth="1"/>
    <col min="12" max="12" width="9.7109375" style="1" customWidth="1"/>
    <col min="13" max="16384" width="9.140625" style="1"/>
  </cols>
  <sheetData>
    <row r="1" spans="1:12" ht="20.25" customHeight="1">
      <c r="A1" s="110" t="s">
        <v>0</v>
      </c>
      <c r="B1" s="111"/>
      <c r="C1" s="111"/>
      <c r="D1" s="111"/>
      <c r="E1" s="111"/>
      <c r="F1" s="311" t="s">
        <v>1</v>
      </c>
      <c r="G1" s="311"/>
      <c r="H1" s="311"/>
      <c r="I1" s="311"/>
      <c r="J1" s="311"/>
      <c r="K1" s="311"/>
      <c r="L1" s="312"/>
    </row>
    <row r="2" spans="1:12" ht="12.75" customHeight="1">
      <c r="A2" s="112"/>
      <c r="B2" s="113"/>
      <c r="C2" s="113"/>
      <c r="D2" s="113"/>
      <c r="E2" s="113"/>
      <c r="F2" s="313" t="s">
        <v>2</v>
      </c>
      <c r="G2" s="314"/>
      <c r="H2" s="314"/>
      <c r="I2" s="93"/>
      <c r="J2" s="93"/>
      <c r="K2" s="93"/>
      <c r="L2" s="94"/>
    </row>
    <row r="3" spans="1:12" ht="15.75" customHeight="1">
      <c r="A3" s="114"/>
      <c r="B3" s="115"/>
      <c r="C3" s="115"/>
      <c r="D3" s="115"/>
      <c r="E3" s="115"/>
      <c r="F3" s="315"/>
      <c r="G3" s="315"/>
      <c r="H3" s="315"/>
      <c r="I3" s="316"/>
      <c r="J3" s="316"/>
      <c r="K3" s="95"/>
      <c r="L3" s="96"/>
    </row>
    <row r="4" spans="1:12" ht="25.5" customHeight="1">
      <c r="A4" s="126" t="s">
        <v>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20"/>
    </row>
    <row r="5" spans="1:12" ht="24" customHeight="1">
      <c r="A5" s="127" t="s">
        <v>4</v>
      </c>
      <c r="B5" s="128"/>
      <c r="C5" s="128"/>
      <c r="D5" s="128"/>
      <c r="E5" s="142" t="s">
        <v>5</v>
      </c>
      <c r="F5" s="140"/>
      <c r="G5" s="140"/>
      <c r="H5" s="141"/>
      <c r="I5" s="142" t="s">
        <v>6</v>
      </c>
      <c r="J5" s="140"/>
      <c r="K5" s="140"/>
      <c r="L5" s="160"/>
    </row>
    <row r="6" spans="1:12" ht="36" customHeight="1">
      <c r="A6" s="149"/>
      <c r="B6" s="150"/>
      <c r="C6" s="150"/>
      <c r="D6" s="150"/>
      <c r="E6" s="147"/>
      <c r="F6" s="147"/>
      <c r="G6" s="147"/>
      <c r="H6" s="147"/>
      <c r="I6" s="157"/>
      <c r="J6" s="158"/>
      <c r="K6" s="158"/>
      <c r="L6" s="159"/>
    </row>
    <row r="7" spans="1:12" ht="15.75" customHeight="1">
      <c r="A7" s="127" t="s">
        <v>7</v>
      </c>
      <c r="B7" s="143"/>
      <c r="C7" s="143"/>
      <c r="D7" s="143"/>
      <c r="E7" s="142" t="s">
        <v>8</v>
      </c>
      <c r="F7" s="143"/>
      <c r="G7" s="143"/>
      <c r="H7" s="144"/>
      <c r="I7" s="161" t="s">
        <v>9</v>
      </c>
      <c r="J7" s="162"/>
      <c r="K7" s="153">
        <f>SUM(F57,H57,I57,L57,F103,H103,I103,L103)</f>
        <v>0</v>
      </c>
      <c r="L7" s="154"/>
    </row>
    <row r="8" spans="1:12" ht="19.5" customHeight="1">
      <c r="A8" s="138"/>
      <c r="B8" s="139"/>
      <c r="C8" s="139"/>
      <c r="D8" s="139"/>
      <c r="E8" s="147"/>
      <c r="F8" s="148"/>
      <c r="G8" s="148"/>
      <c r="H8" s="148"/>
      <c r="I8" s="163"/>
      <c r="J8" s="164"/>
      <c r="K8" s="155"/>
      <c r="L8" s="156"/>
    </row>
    <row r="9" spans="1:12" ht="23.25" customHeight="1">
      <c r="A9" s="127" t="s">
        <v>10</v>
      </c>
      <c r="B9" s="140"/>
      <c r="C9" s="140"/>
      <c r="D9" s="141"/>
      <c r="E9" s="142" t="s">
        <v>11</v>
      </c>
      <c r="F9" s="143"/>
      <c r="G9" s="143"/>
      <c r="H9" s="144"/>
      <c r="I9" s="145" t="s">
        <v>12</v>
      </c>
      <c r="J9" s="146"/>
      <c r="K9" s="151"/>
      <c r="L9" s="152"/>
    </row>
    <row r="10" spans="1:12" ht="21.75" customHeight="1" thickBot="1">
      <c r="A10" s="129"/>
      <c r="B10" s="130"/>
      <c r="C10" s="130"/>
      <c r="D10" s="131"/>
      <c r="E10" s="132"/>
      <c r="F10" s="133"/>
      <c r="G10" s="133"/>
      <c r="H10" s="133"/>
      <c r="I10" s="134" t="s">
        <v>13</v>
      </c>
      <c r="J10" s="135"/>
      <c r="K10" s="136"/>
      <c r="L10" s="137"/>
    </row>
    <row r="11" spans="1:12" ht="12.75" customHeight="1" thickTop="1">
      <c r="A11" s="127" t="s">
        <v>14</v>
      </c>
      <c r="B11" s="143"/>
      <c r="C11" s="143"/>
      <c r="D11" s="144"/>
      <c r="E11" s="175"/>
      <c r="F11" s="176"/>
      <c r="G11" s="176"/>
      <c r="H11" s="177"/>
      <c r="I11" s="142" t="s">
        <v>15</v>
      </c>
      <c r="J11" s="165"/>
      <c r="K11" s="168">
        <f>SUM(K7-K9-K10)</f>
        <v>0</v>
      </c>
      <c r="L11" s="169"/>
    </row>
    <row r="12" spans="1:12" ht="16.5" customHeight="1">
      <c r="A12" s="172"/>
      <c r="B12" s="173"/>
      <c r="C12" s="173"/>
      <c r="D12" s="174"/>
      <c r="E12" s="178"/>
      <c r="F12" s="179"/>
      <c r="G12" s="179"/>
      <c r="H12" s="180"/>
      <c r="I12" s="166"/>
      <c r="J12" s="167"/>
      <c r="K12" s="170"/>
      <c r="L12" s="171"/>
    </row>
    <row r="13" spans="1:12" ht="11.25" customHeight="1">
      <c r="A13" s="189" t="s">
        <v>16</v>
      </c>
      <c r="B13" s="321"/>
      <c r="C13" s="321"/>
      <c r="D13" s="321"/>
      <c r="E13" s="67"/>
      <c r="F13" s="185" t="s">
        <v>17</v>
      </c>
      <c r="G13" s="321"/>
      <c r="H13" s="321"/>
      <c r="I13" s="321"/>
      <c r="J13" s="321"/>
      <c r="K13" s="321"/>
      <c r="L13" s="322"/>
    </row>
    <row r="14" spans="1:12" ht="11.25" customHeight="1">
      <c r="A14" s="323"/>
      <c r="B14" s="321"/>
      <c r="C14" s="321"/>
      <c r="D14" s="321"/>
      <c r="E14" s="92"/>
      <c r="F14" s="321"/>
      <c r="G14" s="321"/>
      <c r="H14" s="321"/>
      <c r="I14" s="321"/>
      <c r="J14" s="321"/>
      <c r="K14" s="321"/>
      <c r="L14" s="322"/>
    </row>
    <row r="15" spans="1:12" ht="19.5" customHeight="1">
      <c r="A15" s="192"/>
      <c r="B15" s="193"/>
      <c r="C15" s="193"/>
      <c r="D15" s="63"/>
      <c r="E15" s="107"/>
      <c r="F15" s="62"/>
      <c r="G15" s="190"/>
      <c r="H15" s="190"/>
      <c r="I15" s="190"/>
      <c r="J15" s="190"/>
      <c r="K15" s="190"/>
      <c r="L15" s="191"/>
    </row>
    <row r="16" spans="1:12" ht="15.75" customHeight="1">
      <c r="A16" s="194" t="s">
        <v>18</v>
      </c>
      <c r="B16" s="195"/>
      <c r="C16" s="195"/>
      <c r="E16" s="97" t="s">
        <v>19</v>
      </c>
      <c r="F16" s="186" t="s">
        <v>20</v>
      </c>
      <c r="G16" s="187"/>
      <c r="H16" s="187"/>
      <c r="I16" s="187"/>
      <c r="J16" s="187"/>
      <c r="K16" s="187"/>
      <c r="L16" s="188"/>
    </row>
    <row r="17" spans="1:12" ht="12.75" customHeight="1">
      <c r="A17" s="88"/>
      <c r="B17" s="181" t="s">
        <v>21</v>
      </c>
      <c r="C17" s="182"/>
      <c r="D17" s="183"/>
      <c r="E17" s="324"/>
      <c r="F17" s="325"/>
      <c r="G17" s="181" t="s">
        <v>22</v>
      </c>
      <c r="H17" s="182"/>
      <c r="I17" s="183"/>
      <c r="J17" s="181" t="s">
        <v>23</v>
      </c>
      <c r="K17" s="182"/>
      <c r="L17" s="184"/>
    </row>
    <row r="18" spans="1:12" ht="12.75" hidden="1" customHeight="1">
      <c r="A18" s="68" t="s">
        <v>24</v>
      </c>
      <c r="B18" s="213" t="s">
        <v>25</v>
      </c>
      <c r="C18" s="214"/>
      <c r="D18" s="90" t="s">
        <v>26</v>
      </c>
      <c r="E18" s="91"/>
      <c r="F18" s="206" t="s">
        <v>27</v>
      </c>
      <c r="G18" s="89">
        <v>-2</v>
      </c>
      <c r="H18" s="69"/>
      <c r="I18" s="17" t="s">
        <v>28</v>
      </c>
      <c r="J18" s="212" t="s">
        <v>29</v>
      </c>
      <c r="K18" s="326"/>
      <c r="L18" s="203" t="s">
        <v>30</v>
      </c>
    </row>
    <row r="19" spans="1:12" ht="20.25" customHeight="1">
      <c r="A19" s="106" t="s">
        <v>31</v>
      </c>
      <c r="B19" s="215"/>
      <c r="C19" s="216"/>
      <c r="D19" s="207" t="s">
        <v>32</v>
      </c>
      <c r="E19" s="220" t="s">
        <v>33</v>
      </c>
      <c r="F19" s="327"/>
      <c r="G19" s="219" t="s">
        <v>34</v>
      </c>
      <c r="H19" s="208" t="s">
        <v>35</v>
      </c>
      <c r="I19" s="210" t="s">
        <v>36</v>
      </c>
      <c r="J19" s="326"/>
      <c r="K19" s="326"/>
      <c r="L19" s="328"/>
    </row>
    <row r="20" spans="1:12" ht="15.75" customHeight="1">
      <c r="A20" s="18" t="s">
        <v>37</v>
      </c>
      <c r="B20" s="217"/>
      <c r="C20" s="218"/>
      <c r="D20" s="329"/>
      <c r="E20" s="221"/>
      <c r="F20" s="330"/>
      <c r="G20" s="331" t="s">
        <v>38</v>
      </c>
      <c r="H20" s="209"/>
      <c r="I20" s="211"/>
      <c r="J20" s="332"/>
      <c r="K20" s="332"/>
      <c r="L20" s="333"/>
    </row>
    <row r="21" spans="1:12" s="3" customFormat="1" ht="13.35" customHeight="1">
      <c r="A21" s="196"/>
      <c r="B21" s="201"/>
      <c r="C21" s="202"/>
      <c r="D21" s="2" t="s">
        <v>39</v>
      </c>
      <c r="E21" s="6"/>
      <c r="F21" s="70">
        <f>E21*0.67</f>
        <v>0</v>
      </c>
      <c r="G21" s="36" t="s">
        <v>40</v>
      </c>
      <c r="H21" s="49"/>
      <c r="I21" s="50"/>
      <c r="J21" s="199"/>
      <c r="K21" s="200"/>
      <c r="L21" s="55"/>
    </row>
    <row r="22" spans="1:12" s="3" customFormat="1" ht="13.35" customHeight="1">
      <c r="A22" s="197"/>
      <c r="B22" s="204"/>
      <c r="C22" s="205"/>
      <c r="D22" s="2" t="s">
        <v>41</v>
      </c>
      <c r="E22" s="87" t="s">
        <v>42</v>
      </c>
      <c r="F22" s="53"/>
      <c r="G22" s="37" t="s">
        <v>43</v>
      </c>
      <c r="H22" s="49"/>
      <c r="I22" s="52"/>
      <c r="J22" s="199"/>
      <c r="K22" s="200"/>
      <c r="L22" s="56"/>
    </row>
    <row r="23" spans="1:12" s="3" customFormat="1" ht="13.35" customHeight="1">
      <c r="A23" s="197"/>
      <c r="B23" s="204"/>
      <c r="C23" s="205"/>
      <c r="D23" s="2" t="s">
        <v>44</v>
      </c>
      <c r="E23" s="87" t="s">
        <v>42</v>
      </c>
      <c r="F23" s="53"/>
      <c r="G23" s="37" t="s">
        <v>45</v>
      </c>
      <c r="H23" s="49"/>
      <c r="I23" s="52"/>
      <c r="J23" s="199"/>
      <c r="K23" s="200"/>
      <c r="L23" s="56"/>
    </row>
    <row r="24" spans="1:12" s="3" customFormat="1" ht="13.35" customHeight="1" thickBot="1">
      <c r="A24" s="198"/>
      <c r="B24" s="222"/>
      <c r="C24" s="223"/>
      <c r="D24" s="2" t="s">
        <v>46</v>
      </c>
      <c r="E24" s="87" t="s">
        <v>42</v>
      </c>
      <c r="F24" s="53"/>
      <c r="G24" s="38" t="s">
        <v>47</v>
      </c>
      <c r="H24" s="49"/>
      <c r="I24" s="52"/>
      <c r="J24" s="224"/>
      <c r="K24" s="225"/>
      <c r="L24" s="57"/>
    </row>
    <row r="25" spans="1:12" s="3" customFormat="1" ht="14.25" customHeight="1" thickTop="1">
      <c r="A25" s="19" t="s">
        <v>48</v>
      </c>
      <c r="B25" s="226"/>
      <c r="C25" s="226"/>
      <c r="D25" s="226"/>
      <c r="E25" s="226"/>
      <c r="F25" s="227"/>
      <c r="G25" s="98" t="s">
        <v>49</v>
      </c>
      <c r="H25" s="41">
        <f>SUM(H21:H24)</f>
        <v>0</v>
      </c>
      <c r="I25" s="10">
        <f>SUM(I21:I24)</f>
        <v>0</v>
      </c>
      <c r="J25" s="228"/>
      <c r="K25" s="229"/>
      <c r="L25" s="20">
        <f>SUM(L21:L24)</f>
        <v>0</v>
      </c>
    </row>
    <row r="26" spans="1:12" s="3" customFormat="1" ht="13.35" customHeight="1">
      <c r="A26" s="196"/>
      <c r="B26" s="230"/>
      <c r="C26" s="231"/>
      <c r="D26" s="79" t="s">
        <v>39</v>
      </c>
      <c r="E26" s="83"/>
      <c r="F26" s="70">
        <f>E26*0.67</f>
        <v>0</v>
      </c>
      <c r="G26" s="36" t="s">
        <v>40</v>
      </c>
      <c r="H26" s="49"/>
      <c r="I26" s="50"/>
      <c r="J26" s="232"/>
      <c r="K26" s="233"/>
      <c r="L26" s="55"/>
    </row>
    <row r="27" spans="1:12" s="3" customFormat="1" ht="13.35" customHeight="1">
      <c r="A27" s="197"/>
      <c r="B27" s="204"/>
      <c r="C27" s="205"/>
      <c r="D27" s="2" t="s">
        <v>41</v>
      </c>
      <c r="E27" s="87" t="s">
        <v>42</v>
      </c>
      <c r="F27" s="53"/>
      <c r="G27" s="37" t="s">
        <v>43</v>
      </c>
      <c r="H27" s="49"/>
      <c r="I27" s="52"/>
      <c r="J27" s="199"/>
      <c r="K27" s="200"/>
      <c r="L27" s="56"/>
    </row>
    <row r="28" spans="1:12" s="3" customFormat="1" ht="13.35" customHeight="1">
      <c r="A28" s="197"/>
      <c r="B28" s="204"/>
      <c r="C28" s="205"/>
      <c r="D28" s="2" t="s">
        <v>44</v>
      </c>
      <c r="E28" s="87" t="s">
        <v>42</v>
      </c>
      <c r="F28" s="53"/>
      <c r="G28" s="37" t="s">
        <v>45</v>
      </c>
      <c r="H28" s="49"/>
      <c r="I28" s="52"/>
      <c r="J28" s="199"/>
      <c r="K28" s="200"/>
      <c r="L28" s="56"/>
    </row>
    <row r="29" spans="1:12" s="3" customFormat="1" ht="13.35" customHeight="1" thickBot="1">
      <c r="A29" s="198"/>
      <c r="B29" s="204"/>
      <c r="C29" s="205"/>
      <c r="D29" s="2" t="s">
        <v>46</v>
      </c>
      <c r="E29" s="87" t="s">
        <v>42</v>
      </c>
      <c r="F29" s="53"/>
      <c r="G29" s="38" t="s">
        <v>47</v>
      </c>
      <c r="H29" s="49"/>
      <c r="I29" s="52"/>
      <c r="J29" s="199"/>
      <c r="K29" s="200"/>
      <c r="L29" s="57"/>
    </row>
    <row r="30" spans="1:12" s="3" customFormat="1" ht="14.25" customHeight="1" thickTop="1">
      <c r="A30" s="19" t="s">
        <v>50</v>
      </c>
      <c r="B30" s="226"/>
      <c r="C30" s="226"/>
      <c r="D30" s="226"/>
      <c r="E30" s="226"/>
      <c r="F30" s="227"/>
      <c r="G30" s="98" t="s">
        <v>51</v>
      </c>
      <c r="H30" s="41">
        <f>SUM(H26:H29)</f>
        <v>0</v>
      </c>
      <c r="I30" s="10">
        <f>SUM(I26:I29)</f>
        <v>0</v>
      </c>
      <c r="J30" s="228"/>
      <c r="K30" s="229"/>
      <c r="L30" s="20">
        <f>SUM(L26:L29)</f>
        <v>0</v>
      </c>
    </row>
    <row r="31" spans="1:12" s="3" customFormat="1" ht="13.35" customHeight="1">
      <c r="A31" s="196"/>
      <c r="B31" s="234"/>
      <c r="C31" s="235"/>
      <c r="D31" s="79" t="s">
        <v>39</v>
      </c>
      <c r="E31" s="83"/>
      <c r="F31" s="70">
        <f>E31*0.67</f>
        <v>0</v>
      </c>
      <c r="G31" s="36" t="s">
        <v>40</v>
      </c>
      <c r="H31" s="49"/>
      <c r="I31" s="50"/>
      <c r="J31" s="232"/>
      <c r="K31" s="233"/>
      <c r="L31" s="55"/>
    </row>
    <row r="32" spans="1:12" s="3" customFormat="1" ht="13.35" customHeight="1">
      <c r="A32" s="197"/>
      <c r="B32" s="204"/>
      <c r="C32" s="205"/>
      <c r="D32" s="2" t="s">
        <v>41</v>
      </c>
      <c r="E32" s="87" t="s">
        <v>42</v>
      </c>
      <c r="F32" s="53"/>
      <c r="G32" s="37" t="s">
        <v>43</v>
      </c>
      <c r="H32" s="49"/>
      <c r="I32" s="52"/>
      <c r="J32" s="199"/>
      <c r="K32" s="200"/>
      <c r="L32" s="56"/>
    </row>
    <row r="33" spans="1:12" s="3" customFormat="1" ht="13.35" customHeight="1">
      <c r="A33" s="197"/>
      <c r="B33" s="204"/>
      <c r="C33" s="205"/>
      <c r="D33" s="2" t="s">
        <v>44</v>
      </c>
      <c r="E33" s="87" t="s">
        <v>42</v>
      </c>
      <c r="F33" s="53"/>
      <c r="G33" s="37" t="s">
        <v>45</v>
      </c>
      <c r="H33" s="49"/>
      <c r="I33" s="52"/>
      <c r="J33" s="199"/>
      <c r="K33" s="200"/>
      <c r="L33" s="56"/>
    </row>
    <row r="34" spans="1:12" s="3" customFormat="1" ht="13.35" customHeight="1" thickBot="1">
      <c r="A34" s="198"/>
      <c r="B34" s="204"/>
      <c r="C34" s="205"/>
      <c r="D34" s="2" t="s">
        <v>46</v>
      </c>
      <c r="E34" s="87" t="s">
        <v>42</v>
      </c>
      <c r="F34" s="53"/>
      <c r="G34" s="38" t="s">
        <v>47</v>
      </c>
      <c r="H34" s="49"/>
      <c r="I34" s="52"/>
      <c r="J34" s="199"/>
      <c r="K34" s="200"/>
      <c r="L34" s="57"/>
    </row>
    <row r="35" spans="1:12" s="3" customFormat="1" ht="14.25" customHeight="1" thickTop="1">
      <c r="A35" s="19" t="s">
        <v>52</v>
      </c>
      <c r="B35" s="226"/>
      <c r="C35" s="226"/>
      <c r="D35" s="226"/>
      <c r="E35" s="226"/>
      <c r="F35" s="227"/>
      <c r="G35" s="98" t="s">
        <v>53</v>
      </c>
      <c r="H35" s="41">
        <f>SUM(H31:H34)</f>
        <v>0</v>
      </c>
      <c r="I35" s="10">
        <f>SUM(I31:I34)</f>
        <v>0</v>
      </c>
      <c r="J35" s="228"/>
      <c r="K35" s="229"/>
      <c r="L35" s="20">
        <f>SUM(L31:L34)</f>
        <v>0</v>
      </c>
    </row>
    <row r="36" spans="1:12" s="3" customFormat="1" ht="13.35" customHeight="1">
      <c r="A36" s="196"/>
      <c r="B36" s="204"/>
      <c r="C36" s="205"/>
      <c r="D36" s="79" t="s">
        <v>39</v>
      </c>
      <c r="E36" s="83"/>
      <c r="F36" s="70">
        <f>E36*0.67</f>
        <v>0</v>
      </c>
      <c r="G36" s="36" t="s">
        <v>40</v>
      </c>
      <c r="H36" s="49"/>
      <c r="I36" s="50"/>
      <c r="J36" s="232"/>
      <c r="K36" s="233"/>
      <c r="L36" s="55"/>
    </row>
    <row r="37" spans="1:12" s="3" customFormat="1" ht="13.35" customHeight="1">
      <c r="A37" s="197"/>
      <c r="B37" s="204"/>
      <c r="C37" s="205"/>
      <c r="D37" s="2" t="s">
        <v>41</v>
      </c>
      <c r="E37" s="87" t="s">
        <v>42</v>
      </c>
      <c r="F37" s="53"/>
      <c r="G37" s="37" t="s">
        <v>43</v>
      </c>
      <c r="H37" s="49"/>
      <c r="I37" s="52"/>
      <c r="J37" s="199"/>
      <c r="K37" s="200"/>
      <c r="L37" s="56"/>
    </row>
    <row r="38" spans="1:12" s="3" customFormat="1" ht="13.35" customHeight="1">
      <c r="A38" s="197"/>
      <c r="B38" s="204"/>
      <c r="C38" s="205"/>
      <c r="D38" s="2" t="s">
        <v>44</v>
      </c>
      <c r="E38" s="87" t="s">
        <v>42</v>
      </c>
      <c r="F38" s="53"/>
      <c r="G38" s="37" t="s">
        <v>45</v>
      </c>
      <c r="H38" s="49"/>
      <c r="I38" s="52"/>
      <c r="J38" s="199"/>
      <c r="K38" s="200"/>
      <c r="L38" s="56"/>
    </row>
    <row r="39" spans="1:12" s="3" customFormat="1" ht="13.35" customHeight="1" thickBot="1">
      <c r="A39" s="198"/>
      <c r="B39" s="204"/>
      <c r="C39" s="205"/>
      <c r="D39" s="2" t="s">
        <v>46</v>
      </c>
      <c r="E39" s="87" t="s">
        <v>42</v>
      </c>
      <c r="F39" s="53"/>
      <c r="G39" s="38" t="s">
        <v>47</v>
      </c>
      <c r="H39" s="49"/>
      <c r="I39" s="52"/>
      <c r="J39" s="199"/>
      <c r="K39" s="200"/>
      <c r="L39" s="57"/>
    </row>
    <row r="40" spans="1:12" s="3" customFormat="1" ht="14.25" customHeight="1" thickTop="1">
      <c r="A40" s="19" t="s">
        <v>54</v>
      </c>
      <c r="B40" s="226"/>
      <c r="C40" s="226"/>
      <c r="D40" s="226"/>
      <c r="E40" s="226"/>
      <c r="F40" s="227"/>
      <c r="G40" s="98" t="s">
        <v>55</v>
      </c>
      <c r="H40" s="41">
        <f>SUM(H36:H39)</f>
        <v>0</v>
      </c>
      <c r="I40" s="10">
        <f>SUM(I36:I39)</f>
        <v>0</v>
      </c>
      <c r="J40" s="228"/>
      <c r="K40" s="229"/>
      <c r="L40" s="20">
        <f>SUM(L36:L39)</f>
        <v>0</v>
      </c>
    </row>
    <row r="41" spans="1:12" s="3" customFormat="1" ht="13.35" customHeight="1">
      <c r="A41" s="196"/>
      <c r="B41" s="204"/>
      <c r="C41" s="205"/>
      <c r="D41" s="79" t="s">
        <v>39</v>
      </c>
      <c r="E41" s="83"/>
      <c r="F41" s="70">
        <f>E41*0.67</f>
        <v>0</v>
      </c>
      <c r="G41" s="36" t="s">
        <v>40</v>
      </c>
      <c r="H41" s="49"/>
      <c r="I41" s="50"/>
      <c r="J41" s="232"/>
      <c r="K41" s="233"/>
      <c r="L41" s="55"/>
    </row>
    <row r="42" spans="1:12" s="3" customFormat="1" ht="13.35" customHeight="1">
      <c r="A42" s="197"/>
      <c r="B42" s="204"/>
      <c r="C42" s="205"/>
      <c r="D42" s="2" t="s">
        <v>41</v>
      </c>
      <c r="E42" s="87" t="s">
        <v>42</v>
      </c>
      <c r="F42" s="53"/>
      <c r="G42" s="37" t="s">
        <v>43</v>
      </c>
      <c r="H42" s="49"/>
      <c r="I42" s="52"/>
      <c r="J42" s="199"/>
      <c r="K42" s="200"/>
      <c r="L42" s="56"/>
    </row>
    <row r="43" spans="1:12" s="3" customFormat="1" ht="13.35" customHeight="1">
      <c r="A43" s="197"/>
      <c r="B43" s="204"/>
      <c r="C43" s="205"/>
      <c r="D43" s="2" t="s">
        <v>44</v>
      </c>
      <c r="E43" s="87" t="s">
        <v>42</v>
      </c>
      <c r="F43" s="53"/>
      <c r="G43" s="37" t="s">
        <v>45</v>
      </c>
      <c r="H43" s="49"/>
      <c r="I43" s="52"/>
      <c r="J43" s="199"/>
      <c r="K43" s="200"/>
      <c r="L43" s="56"/>
    </row>
    <row r="44" spans="1:12" s="3" customFormat="1" ht="13.35" customHeight="1" thickBot="1">
      <c r="A44" s="198"/>
      <c r="B44" s="204"/>
      <c r="C44" s="205"/>
      <c r="D44" s="2" t="s">
        <v>46</v>
      </c>
      <c r="E44" s="87" t="s">
        <v>42</v>
      </c>
      <c r="F44" s="53"/>
      <c r="G44" s="38" t="s">
        <v>47</v>
      </c>
      <c r="H44" s="49"/>
      <c r="I44" s="52"/>
      <c r="J44" s="199"/>
      <c r="K44" s="200"/>
      <c r="L44" s="57"/>
    </row>
    <row r="45" spans="1:12" s="3" customFormat="1" ht="14.25" customHeight="1" thickTop="1">
      <c r="A45" s="19" t="s">
        <v>56</v>
      </c>
      <c r="B45" s="226"/>
      <c r="C45" s="226"/>
      <c r="D45" s="226"/>
      <c r="E45" s="226"/>
      <c r="F45" s="227"/>
      <c r="G45" s="98" t="s">
        <v>57</v>
      </c>
      <c r="H45" s="41">
        <f>SUM(H41:H44)</f>
        <v>0</v>
      </c>
      <c r="I45" s="10">
        <f>SUM(I41:I44)</f>
        <v>0</v>
      </c>
      <c r="J45" s="228"/>
      <c r="K45" s="229"/>
      <c r="L45" s="20">
        <f>SUM(L41:L44)</f>
        <v>0</v>
      </c>
    </row>
    <row r="46" spans="1:12" s="3" customFormat="1" ht="13.35" customHeight="1">
      <c r="A46" s="196"/>
      <c r="B46" s="204"/>
      <c r="C46" s="205"/>
      <c r="D46" s="79" t="s">
        <v>39</v>
      </c>
      <c r="E46" s="83"/>
      <c r="F46" s="70">
        <f>E46*0.67</f>
        <v>0</v>
      </c>
      <c r="G46" s="36" t="s">
        <v>40</v>
      </c>
      <c r="H46" s="49"/>
      <c r="I46" s="50"/>
      <c r="J46" s="232"/>
      <c r="K46" s="233"/>
      <c r="L46" s="55"/>
    </row>
    <row r="47" spans="1:12" s="3" customFormat="1" ht="13.35" customHeight="1">
      <c r="A47" s="197"/>
      <c r="B47" s="64"/>
      <c r="C47" s="65"/>
      <c r="D47" s="2" t="s">
        <v>41</v>
      </c>
      <c r="E47" s="87" t="s">
        <v>42</v>
      </c>
      <c r="F47" s="53"/>
      <c r="G47" s="37" t="s">
        <v>43</v>
      </c>
      <c r="H47" s="49"/>
      <c r="I47" s="52"/>
      <c r="J47" s="199"/>
      <c r="K47" s="200"/>
      <c r="L47" s="56"/>
    </row>
    <row r="48" spans="1:12" s="3" customFormat="1" ht="13.35" customHeight="1">
      <c r="A48" s="197"/>
      <c r="B48" s="204"/>
      <c r="C48" s="205"/>
      <c r="D48" s="2" t="s">
        <v>44</v>
      </c>
      <c r="E48" s="87" t="s">
        <v>42</v>
      </c>
      <c r="F48" s="53"/>
      <c r="G48" s="37" t="s">
        <v>45</v>
      </c>
      <c r="H48" s="49"/>
      <c r="I48" s="52"/>
      <c r="J48" s="199"/>
      <c r="K48" s="200"/>
      <c r="L48" s="56"/>
    </row>
    <row r="49" spans="1:12" s="3" customFormat="1" ht="13.35" customHeight="1" thickBot="1">
      <c r="A49" s="198"/>
      <c r="B49" s="204"/>
      <c r="C49" s="205"/>
      <c r="D49" s="2" t="s">
        <v>46</v>
      </c>
      <c r="E49" s="87" t="s">
        <v>42</v>
      </c>
      <c r="F49" s="53"/>
      <c r="G49" s="38" t="s">
        <v>47</v>
      </c>
      <c r="H49" s="49"/>
      <c r="I49" s="52"/>
      <c r="J49" s="224"/>
      <c r="K49" s="225"/>
      <c r="L49" s="57"/>
    </row>
    <row r="50" spans="1:12" s="3" customFormat="1" ht="21" customHeight="1" thickTop="1" thickBot="1">
      <c r="A50" s="71" t="s">
        <v>58</v>
      </c>
      <c r="B50" s="257"/>
      <c r="C50" s="257"/>
      <c r="D50" s="257"/>
      <c r="E50" s="257"/>
      <c r="F50" s="258"/>
      <c r="G50" s="99" t="s">
        <v>59</v>
      </c>
      <c r="H50" s="42">
        <f>SUM(H46:H49)</f>
        <v>0</v>
      </c>
      <c r="I50" s="11">
        <f>SUM(I46:I49)</f>
        <v>0</v>
      </c>
      <c r="J50" s="261"/>
      <c r="K50" s="262"/>
      <c r="L50" s="21">
        <f>SUM(L46:L49)</f>
        <v>0</v>
      </c>
    </row>
    <row r="51" spans="1:12" s="3" customFormat="1" ht="22.5" customHeight="1" thickTop="1" thickBot="1">
      <c r="A51" s="72"/>
      <c r="B51" s="259"/>
      <c r="C51" s="259"/>
      <c r="D51" s="259"/>
      <c r="E51" s="259"/>
      <c r="F51" s="260"/>
      <c r="G51" s="7" t="s">
        <v>60</v>
      </c>
      <c r="H51" s="43">
        <f>SUM(H24,H29,H34,H39,H44,H49)</f>
        <v>0</v>
      </c>
      <c r="I51" s="8">
        <f>SUM(I24,I29,I34,I39,I44,I49)</f>
        <v>0</v>
      </c>
      <c r="J51" s="241"/>
      <c r="K51" s="242"/>
      <c r="L51" s="73"/>
    </row>
    <row r="52" spans="1:12" s="3" customFormat="1" ht="18.75" customHeight="1" thickTop="1" thickBot="1">
      <c r="A52" s="243"/>
      <c r="B52" s="244"/>
      <c r="C52" s="249" t="s">
        <v>61</v>
      </c>
      <c r="D52" s="250"/>
      <c r="E52" s="251"/>
      <c r="F52" s="245" t="s">
        <v>62</v>
      </c>
      <c r="G52" s="100" t="s">
        <v>63</v>
      </c>
      <c r="H52" s="44">
        <f>SUM(H21:H23)+SUM(H26:H28)+SUM(H31:H33)+SUM(H36:H38)+SUM(H41:H43)+SUM(H46:H48)</f>
        <v>0</v>
      </c>
      <c r="I52" s="5">
        <f>SUM(I21:I23)+SUM(I26:I28)+SUM(I31:I33)+SUM(I36:I38)+SUM(I41:I43)+SUM(I46:I48)</f>
        <v>0</v>
      </c>
      <c r="J52" s="247"/>
      <c r="K52" s="248"/>
      <c r="L52" s="120" t="s">
        <v>64</v>
      </c>
    </row>
    <row r="53" spans="1:12" s="3" customFormat="1" ht="9" customHeight="1" thickTop="1">
      <c r="A53" s="252" t="s">
        <v>65</v>
      </c>
      <c r="B53" s="253"/>
      <c r="C53" s="236" t="s">
        <v>66</v>
      </c>
      <c r="D53" s="237"/>
      <c r="E53" s="238"/>
      <c r="F53" s="245"/>
      <c r="G53" s="35"/>
      <c r="H53" s="122" t="s">
        <v>67</v>
      </c>
      <c r="I53" s="124" t="s">
        <v>68</v>
      </c>
      <c r="J53" s="247"/>
      <c r="K53" s="248"/>
      <c r="L53" s="120"/>
    </row>
    <row r="54" spans="1:12" s="3" customFormat="1" ht="11.25" customHeight="1">
      <c r="A54" s="239" t="s">
        <v>69</v>
      </c>
      <c r="B54" s="240"/>
      <c r="C54" s="254" t="s">
        <v>70</v>
      </c>
      <c r="D54" s="255"/>
      <c r="E54" s="256"/>
      <c r="F54" s="245"/>
      <c r="G54" s="35"/>
      <c r="H54" s="122"/>
      <c r="I54" s="124"/>
      <c r="J54" s="247"/>
      <c r="K54" s="248"/>
      <c r="L54" s="120"/>
    </row>
    <row r="55" spans="1:12" s="3" customFormat="1" ht="11.25" customHeight="1">
      <c r="A55" s="239" t="s">
        <v>71</v>
      </c>
      <c r="B55" s="240"/>
      <c r="C55" s="236" t="s">
        <v>72</v>
      </c>
      <c r="D55" s="237"/>
      <c r="E55" s="238"/>
      <c r="F55" s="245"/>
      <c r="G55" s="35"/>
      <c r="H55" s="122"/>
      <c r="I55" s="124"/>
      <c r="J55" s="247"/>
      <c r="K55" s="248"/>
      <c r="L55" s="120"/>
    </row>
    <row r="56" spans="1:12" s="3" customFormat="1" ht="11.25" customHeight="1">
      <c r="A56" s="239" t="s">
        <v>73</v>
      </c>
      <c r="B56" s="240"/>
      <c r="C56" s="236" t="s">
        <v>74</v>
      </c>
      <c r="D56" s="237"/>
      <c r="E56" s="238"/>
      <c r="F56" s="246"/>
      <c r="G56" s="35"/>
      <c r="H56" s="123"/>
      <c r="I56" s="125"/>
      <c r="J56" s="247"/>
      <c r="K56" s="248"/>
      <c r="L56" s="121"/>
    </row>
    <row r="57" spans="1:12" s="3" customFormat="1" ht="14.25" customHeight="1">
      <c r="A57" s="239" t="s">
        <v>75</v>
      </c>
      <c r="B57" s="240"/>
      <c r="C57" s="236" t="s">
        <v>76</v>
      </c>
      <c r="D57" s="237"/>
      <c r="E57" s="238"/>
      <c r="F57" s="23">
        <f>SUM(F46:F49,F41:F44,F36:F39,F31:F34,F26:F29,F21:F24)</f>
        <v>0</v>
      </c>
      <c r="G57" s="39"/>
      <c r="H57" s="45">
        <f>H52+H51</f>
        <v>0</v>
      </c>
      <c r="I57" s="23">
        <f>I52+I51</f>
        <v>0</v>
      </c>
      <c r="J57" s="247"/>
      <c r="K57" s="248"/>
      <c r="L57" s="24">
        <f>SUM(L25,L30,L35,L40,L45,L50)</f>
        <v>0</v>
      </c>
    </row>
    <row r="58" spans="1:12">
      <c r="A58" s="116"/>
      <c r="B58" s="117"/>
      <c r="C58" s="117"/>
      <c r="D58" s="117"/>
      <c r="E58" s="118"/>
      <c r="F58" s="12"/>
      <c r="G58" s="40"/>
      <c r="H58" s="46"/>
      <c r="I58" s="12"/>
      <c r="J58" s="15"/>
      <c r="K58" s="25"/>
      <c r="L58" s="26"/>
    </row>
    <row r="59" spans="1:12">
      <c r="A59" s="119" t="s">
        <v>77</v>
      </c>
      <c r="B59" s="117"/>
      <c r="C59" s="117"/>
      <c r="D59" s="117"/>
      <c r="E59" s="118"/>
      <c r="F59" s="13"/>
      <c r="G59" s="40"/>
      <c r="H59" s="101"/>
      <c r="I59" s="13"/>
      <c r="J59" s="40"/>
      <c r="K59" s="102"/>
      <c r="L59" s="103"/>
    </row>
    <row r="60" spans="1:12" ht="22.5" customHeight="1">
      <c r="A60" s="116" t="s">
        <v>78</v>
      </c>
      <c r="B60" s="117"/>
      <c r="C60" s="117"/>
      <c r="D60" s="117"/>
      <c r="E60" s="118"/>
      <c r="F60" s="13"/>
      <c r="G60" s="40"/>
      <c r="H60" s="101"/>
      <c r="I60" s="13"/>
      <c r="J60" s="40"/>
      <c r="K60" s="102"/>
      <c r="L60" s="103"/>
    </row>
    <row r="61" spans="1:12" ht="12.75" customHeight="1" thickBot="1">
      <c r="A61" s="104"/>
      <c r="B61" s="105"/>
      <c r="C61" s="105"/>
      <c r="D61" s="105"/>
      <c r="E61" s="105"/>
      <c r="F61" s="27"/>
      <c r="G61" s="74"/>
      <c r="H61" s="75"/>
      <c r="I61" s="29"/>
      <c r="J61" s="30"/>
      <c r="K61" s="31"/>
      <c r="L61" s="32"/>
    </row>
    <row r="62" spans="1:12" ht="13.9" thickBot="1"/>
    <row r="63" spans="1:12" ht="12.75" customHeight="1">
      <c r="A63" s="16"/>
      <c r="B63" s="263" t="s">
        <v>21</v>
      </c>
      <c r="C63" s="264"/>
      <c r="D63" s="265"/>
      <c r="E63" s="264"/>
      <c r="F63" s="265"/>
      <c r="G63" s="263" t="s">
        <v>22</v>
      </c>
      <c r="H63" s="264"/>
      <c r="I63" s="265"/>
      <c r="J63" s="263" t="s">
        <v>23</v>
      </c>
      <c r="K63" s="264"/>
      <c r="L63" s="266"/>
    </row>
    <row r="64" spans="1:12" ht="12.75" customHeight="1">
      <c r="A64" s="58"/>
      <c r="B64" s="267" t="s">
        <v>79</v>
      </c>
      <c r="C64" s="268"/>
      <c r="D64" s="286" t="s">
        <v>32</v>
      </c>
      <c r="E64" s="34"/>
      <c r="F64" s="206" t="s">
        <v>27</v>
      </c>
      <c r="G64" s="66"/>
      <c r="H64" s="47"/>
      <c r="I64" s="17"/>
      <c r="J64" s="275" t="s">
        <v>80</v>
      </c>
      <c r="K64" s="276"/>
      <c r="L64" s="280" t="s">
        <v>30</v>
      </c>
    </row>
    <row r="65" spans="1:12" ht="12.75" customHeight="1">
      <c r="A65" s="106" t="s">
        <v>31</v>
      </c>
      <c r="B65" s="269"/>
      <c r="C65" s="270"/>
      <c r="D65" s="287"/>
      <c r="E65" s="33" t="s">
        <v>81</v>
      </c>
      <c r="F65" s="273"/>
      <c r="G65" s="283" t="s">
        <v>34</v>
      </c>
      <c r="H65" s="208" t="s">
        <v>35</v>
      </c>
      <c r="I65" s="285" t="s">
        <v>36</v>
      </c>
      <c r="J65" s="277"/>
      <c r="K65" s="210"/>
      <c r="L65" s="281"/>
    </row>
    <row r="66" spans="1:12" ht="14.25" customHeight="1">
      <c r="A66" s="18" t="s">
        <v>82</v>
      </c>
      <c r="B66" s="271"/>
      <c r="C66" s="272"/>
      <c r="D66" s="288"/>
      <c r="E66" s="9" t="s">
        <v>83</v>
      </c>
      <c r="F66" s="274"/>
      <c r="G66" s="284" t="s">
        <v>38</v>
      </c>
      <c r="H66" s="209"/>
      <c r="I66" s="221"/>
      <c r="J66" s="278"/>
      <c r="K66" s="279"/>
      <c r="L66" s="282"/>
    </row>
    <row r="67" spans="1:12">
      <c r="A67" s="196"/>
      <c r="B67" s="289"/>
      <c r="C67" s="290"/>
      <c r="D67" s="81" t="s">
        <v>39</v>
      </c>
      <c r="E67" s="82"/>
      <c r="F67" s="70">
        <f>E67*0.67</f>
        <v>0</v>
      </c>
      <c r="G67" s="36" t="s">
        <v>40</v>
      </c>
      <c r="H67" s="49"/>
      <c r="I67" s="50"/>
      <c r="J67" s="199"/>
      <c r="K67" s="200"/>
      <c r="L67" s="55"/>
    </row>
    <row r="68" spans="1:12">
      <c r="A68" s="197"/>
      <c r="B68" s="204"/>
      <c r="C68" s="205"/>
      <c r="D68" s="2" t="s">
        <v>41</v>
      </c>
      <c r="E68" s="87" t="s">
        <v>42</v>
      </c>
      <c r="F68" s="53"/>
      <c r="G68" s="37" t="s">
        <v>43</v>
      </c>
      <c r="H68" s="51"/>
      <c r="I68" s="52"/>
      <c r="J68" s="199"/>
      <c r="K68" s="200"/>
      <c r="L68" s="56"/>
    </row>
    <row r="69" spans="1:12">
      <c r="A69" s="197"/>
      <c r="B69" s="204"/>
      <c r="C69" s="205"/>
      <c r="D69" s="2" t="s">
        <v>44</v>
      </c>
      <c r="E69" s="87" t="s">
        <v>42</v>
      </c>
      <c r="F69" s="53"/>
      <c r="G69" s="37" t="s">
        <v>45</v>
      </c>
      <c r="H69" s="51"/>
      <c r="I69" s="52"/>
      <c r="J69" s="199"/>
      <c r="K69" s="200"/>
      <c r="L69" s="56"/>
    </row>
    <row r="70" spans="1:12" ht="13.9" thickBot="1">
      <c r="A70" s="198"/>
      <c r="B70" s="222"/>
      <c r="C70" s="223"/>
      <c r="D70" s="2" t="s">
        <v>46</v>
      </c>
      <c r="E70" s="87" t="s">
        <v>42</v>
      </c>
      <c r="F70" s="53"/>
      <c r="G70" s="38" t="s">
        <v>47</v>
      </c>
      <c r="H70" s="51"/>
      <c r="I70" s="52"/>
      <c r="J70" s="291"/>
      <c r="K70" s="292"/>
      <c r="L70" s="57"/>
    </row>
    <row r="71" spans="1:12" ht="14.25" customHeight="1" thickTop="1">
      <c r="A71" s="19" t="s">
        <v>84</v>
      </c>
      <c r="B71" s="293"/>
      <c r="C71" s="226"/>
      <c r="D71" s="226"/>
      <c r="E71" s="226"/>
      <c r="F71" s="227"/>
      <c r="G71" s="98" t="s">
        <v>85</v>
      </c>
      <c r="H71" s="41">
        <f>SUM(H67:H70)</f>
        <v>0</v>
      </c>
      <c r="I71" s="10">
        <f>SUM(I67:I70)</f>
        <v>0</v>
      </c>
      <c r="J71" s="228"/>
      <c r="K71" s="229"/>
      <c r="L71" s="20">
        <f>SUM(L67:L70)</f>
        <v>0</v>
      </c>
    </row>
    <row r="72" spans="1:12">
      <c r="A72" s="196"/>
      <c r="B72" s="204"/>
      <c r="C72" s="205"/>
      <c r="D72" s="80" t="s">
        <v>39</v>
      </c>
      <c r="E72" s="84"/>
      <c r="F72" s="70">
        <f>E72*0.67</f>
        <v>0</v>
      </c>
      <c r="G72" s="36" t="s">
        <v>40</v>
      </c>
      <c r="H72" s="49"/>
      <c r="I72" s="50"/>
      <c r="J72" s="199"/>
      <c r="K72" s="200"/>
      <c r="L72" s="55"/>
    </row>
    <row r="73" spans="1:12">
      <c r="A73" s="197"/>
      <c r="B73" s="204"/>
      <c r="C73" s="205"/>
      <c r="D73" s="2" t="s">
        <v>41</v>
      </c>
      <c r="E73" s="87" t="s">
        <v>42</v>
      </c>
      <c r="F73" s="53"/>
      <c r="G73" s="37" t="s">
        <v>43</v>
      </c>
      <c r="H73" s="51"/>
      <c r="I73" s="52"/>
      <c r="J73" s="199"/>
      <c r="K73" s="200"/>
      <c r="L73" s="56"/>
    </row>
    <row r="74" spans="1:12">
      <c r="A74" s="197"/>
      <c r="B74" s="204"/>
      <c r="C74" s="205"/>
      <c r="D74" s="2" t="s">
        <v>44</v>
      </c>
      <c r="E74" s="87" t="s">
        <v>42</v>
      </c>
      <c r="F74" s="53"/>
      <c r="G74" s="37" t="s">
        <v>45</v>
      </c>
      <c r="H74" s="51"/>
      <c r="I74" s="52"/>
      <c r="J74" s="199"/>
      <c r="K74" s="200"/>
      <c r="L74" s="56"/>
    </row>
    <row r="75" spans="1:12" ht="13.9" thickBot="1">
      <c r="A75" s="198"/>
      <c r="B75" s="204"/>
      <c r="C75" s="205"/>
      <c r="D75" s="2" t="s">
        <v>46</v>
      </c>
      <c r="E75" s="87" t="s">
        <v>42</v>
      </c>
      <c r="F75" s="53"/>
      <c r="G75" s="38" t="s">
        <v>47</v>
      </c>
      <c r="H75" s="51"/>
      <c r="I75" s="52"/>
      <c r="J75" s="291"/>
      <c r="K75" s="292"/>
      <c r="L75" s="57"/>
    </row>
    <row r="76" spans="1:12" ht="14.25" customHeight="1" thickTop="1">
      <c r="A76" s="19" t="s">
        <v>86</v>
      </c>
      <c r="B76" s="293"/>
      <c r="C76" s="226"/>
      <c r="D76" s="226"/>
      <c r="E76" s="226"/>
      <c r="F76" s="227"/>
      <c r="G76" s="98" t="s">
        <v>87</v>
      </c>
      <c r="H76" s="41">
        <f>SUM(H72:H75)</f>
        <v>0</v>
      </c>
      <c r="I76" s="10">
        <f>SUM(I72:I75)</f>
        <v>0</v>
      </c>
      <c r="J76" s="228"/>
      <c r="K76" s="229"/>
      <c r="L76" s="20">
        <f>SUM(L72:L75)</f>
        <v>0</v>
      </c>
    </row>
    <row r="77" spans="1:12">
      <c r="A77" s="196"/>
      <c r="B77" s="234"/>
      <c r="C77" s="235"/>
      <c r="D77" s="80" t="s">
        <v>39</v>
      </c>
      <c r="E77" s="84"/>
      <c r="F77" s="70">
        <f>E77*0.67</f>
        <v>0</v>
      </c>
      <c r="G77" s="36" t="s">
        <v>40</v>
      </c>
      <c r="H77" s="49"/>
      <c r="I77" s="50"/>
      <c r="J77" s="199"/>
      <c r="K77" s="200"/>
      <c r="L77" s="55"/>
    </row>
    <row r="78" spans="1:12">
      <c r="A78" s="197"/>
      <c r="B78" s="204"/>
      <c r="C78" s="205"/>
      <c r="D78" s="2" t="s">
        <v>41</v>
      </c>
      <c r="E78" s="87" t="s">
        <v>42</v>
      </c>
      <c r="F78" s="53"/>
      <c r="G78" s="37" t="s">
        <v>43</v>
      </c>
      <c r="H78" s="51"/>
      <c r="I78" s="52"/>
      <c r="J78" s="199"/>
      <c r="K78" s="200"/>
      <c r="L78" s="56"/>
    </row>
    <row r="79" spans="1:12">
      <c r="A79" s="197"/>
      <c r="B79" s="204"/>
      <c r="C79" s="205"/>
      <c r="D79" s="2" t="s">
        <v>44</v>
      </c>
      <c r="E79" s="87" t="s">
        <v>42</v>
      </c>
      <c r="F79" s="53"/>
      <c r="G79" s="37" t="s">
        <v>45</v>
      </c>
      <c r="H79" s="51"/>
      <c r="I79" s="52"/>
      <c r="J79" s="199"/>
      <c r="K79" s="200"/>
      <c r="L79" s="56"/>
    </row>
    <row r="80" spans="1:12" ht="13.9" thickBot="1">
      <c r="A80" s="198"/>
      <c r="B80" s="204"/>
      <c r="C80" s="205"/>
      <c r="D80" s="2" t="s">
        <v>46</v>
      </c>
      <c r="E80" s="87" t="s">
        <v>42</v>
      </c>
      <c r="F80" s="53"/>
      <c r="G80" s="38" t="s">
        <v>47</v>
      </c>
      <c r="H80" s="51"/>
      <c r="I80" s="52"/>
      <c r="J80" s="291"/>
      <c r="K80" s="292"/>
      <c r="L80" s="57"/>
    </row>
    <row r="81" spans="1:12" ht="14.25" customHeight="1" thickTop="1">
      <c r="A81" s="19" t="s">
        <v>88</v>
      </c>
      <c r="B81" s="293"/>
      <c r="C81" s="226"/>
      <c r="D81" s="226"/>
      <c r="E81" s="226"/>
      <c r="F81" s="227"/>
      <c r="G81" s="98" t="s">
        <v>89</v>
      </c>
      <c r="H81" s="41">
        <f>SUM(H77:H80)</f>
        <v>0</v>
      </c>
      <c r="I81" s="10">
        <f>SUM(I77:I80)</f>
        <v>0</v>
      </c>
      <c r="J81" s="228"/>
      <c r="K81" s="229"/>
      <c r="L81" s="20">
        <f>SUM(L77:L80)</f>
        <v>0</v>
      </c>
    </row>
    <row r="82" spans="1:12">
      <c r="A82" s="196"/>
      <c r="B82" s="204"/>
      <c r="C82" s="205"/>
      <c r="D82" s="80" t="s">
        <v>39</v>
      </c>
      <c r="E82" s="84"/>
      <c r="F82" s="70">
        <f>E82*0.67</f>
        <v>0</v>
      </c>
      <c r="G82" s="36" t="s">
        <v>40</v>
      </c>
      <c r="H82" s="49"/>
      <c r="I82" s="50"/>
      <c r="J82" s="199"/>
      <c r="K82" s="200"/>
      <c r="L82" s="55"/>
    </row>
    <row r="83" spans="1:12">
      <c r="A83" s="197"/>
      <c r="B83" s="204"/>
      <c r="C83" s="205"/>
      <c r="D83" s="2" t="s">
        <v>41</v>
      </c>
      <c r="E83" s="87" t="s">
        <v>42</v>
      </c>
      <c r="F83" s="53"/>
      <c r="G83" s="37" t="s">
        <v>43</v>
      </c>
      <c r="H83" s="51"/>
      <c r="I83" s="52"/>
      <c r="J83" s="199"/>
      <c r="K83" s="200"/>
      <c r="L83" s="56"/>
    </row>
    <row r="84" spans="1:12">
      <c r="A84" s="197"/>
      <c r="B84" s="204"/>
      <c r="C84" s="205"/>
      <c r="D84" s="2" t="s">
        <v>44</v>
      </c>
      <c r="E84" s="87" t="s">
        <v>42</v>
      </c>
      <c r="F84" s="53"/>
      <c r="G84" s="37" t="s">
        <v>45</v>
      </c>
      <c r="H84" s="51"/>
      <c r="I84" s="52"/>
      <c r="J84" s="199"/>
      <c r="K84" s="200"/>
      <c r="L84" s="56"/>
    </row>
    <row r="85" spans="1:12" ht="13.9" thickBot="1">
      <c r="A85" s="198"/>
      <c r="B85" s="204"/>
      <c r="C85" s="205"/>
      <c r="D85" s="2" t="s">
        <v>46</v>
      </c>
      <c r="E85" s="87" t="s">
        <v>42</v>
      </c>
      <c r="F85" s="53"/>
      <c r="G85" s="38" t="s">
        <v>47</v>
      </c>
      <c r="H85" s="51"/>
      <c r="I85" s="52"/>
      <c r="J85" s="291"/>
      <c r="K85" s="292"/>
      <c r="L85" s="57"/>
    </row>
    <row r="86" spans="1:12" ht="14.25" customHeight="1" thickTop="1">
      <c r="A86" s="19" t="s">
        <v>90</v>
      </c>
      <c r="B86" s="293"/>
      <c r="C86" s="226"/>
      <c r="D86" s="226"/>
      <c r="E86" s="226"/>
      <c r="F86" s="227"/>
      <c r="G86" s="98" t="s">
        <v>91</v>
      </c>
      <c r="H86" s="41">
        <f>SUM(H82:H85)</f>
        <v>0</v>
      </c>
      <c r="I86" s="10">
        <f>SUM(I82:I85)</f>
        <v>0</v>
      </c>
      <c r="J86" s="228"/>
      <c r="K86" s="229"/>
      <c r="L86" s="20">
        <f>SUM(L82:L85)</f>
        <v>0</v>
      </c>
    </row>
    <row r="87" spans="1:12">
      <c r="A87" s="196"/>
      <c r="B87" s="204"/>
      <c r="C87" s="205"/>
      <c r="D87" s="80" t="s">
        <v>39</v>
      </c>
      <c r="E87" s="84"/>
      <c r="F87" s="70">
        <f>E87*0.67</f>
        <v>0</v>
      </c>
      <c r="G87" s="36" t="s">
        <v>40</v>
      </c>
      <c r="H87" s="49"/>
      <c r="I87" s="50"/>
      <c r="J87" s="199"/>
      <c r="K87" s="200"/>
      <c r="L87" s="55"/>
    </row>
    <row r="88" spans="1:12">
      <c r="A88" s="197"/>
      <c r="B88" s="204"/>
      <c r="C88" s="205"/>
      <c r="D88" s="2" t="s">
        <v>41</v>
      </c>
      <c r="E88" s="87" t="s">
        <v>42</v>
      </c>
      <c r="F88" s="53"/>
      <c r="G88" s="37" t="s">
        <v>43</v>
      </c>
      <c r="H88" s="51"/>
      <c r="I88" s="52"/>
      <c r="J88" s="199"/>
      <c r="K88" s="200"/>
      <c r="L88" s="56"/>
    </row>
    <row r="89" spans="1:12">
      <c r="A89" s="197"/>
      <c r="B89" s="204"/>
      <c r="C89" s="205"/>
      <c r="D89" s="2" t="s">
        <v>44</v>
      </c>
      <c r="E89" s="87" t="s">
        <v>42</v>
      </c>
      <c r="F89" s="53"/>
      <c r="G89" s="37" t="s">
        <v>45</v>
      </c>
      <c r="H89" s="51"/>
      <c r="I89" s="52"/>
      <c r="J89" s="199"/>
      <c r="K89" s="200"/>
      <c r="L89" s="56"/>
    </row>
    <row r="90" spans="1:12" ht="13.9" thickBot="1">
      <c r="A90" s="198"/>
      <c r="B90" s="204"/>
      <c r="C90" s="205"/>
      <c r="D90" s="2" t="s">
        <v>46</v>
      </c>
      <c r="E90" s="87" t="s">
        <v>42</v>
      </c>
      <c r="F90" s="53"/>
      <c r="G90" s="38" t="s">
        <v>47</v>
      </c>
      <c r="H90" s="51"/>
      <c r="I90" s="52"/>
      <c r="J90" s="291"/>
      <c r="K90" s="292"/>
      <c r="L90" s="57"/>
    </row>
    <row r="91" spans="1:12" ht="14.25" customHeight="1" thickTop="1">
      <c r="A91" s="19" t="s">
        <v>92</v>
      </c>
      <c r="B91" s="293"/>
      <c r="C91" s="226"/>
      <c r="D91" s="226"/>
      <c r="E91" s="226"/>
      <c r="F91" s="227"/>
      <c r="G91" s="98" t="s">
        <v>93</v>
      </c>
      <c r="H91" s="41">
        <f>SUM(H87:H90)</f>
        <v>0</v>
      </c>
      <c r="I91" s="10">
        <f>SUM(I87:I90)</f>
        <v>0</v>
      </c>
      <c r="J91" s="228"/>
      <c r="K91" s="229"/>
      <c r="L91" s="20">
        <f>SUM(L87:L90)</f>
        <v>0</v>
      </c>
    </row>
    <row r="92" spans="1:12">
      <c r="A92" s="196"/>
      <c r="B92" s="204"/>
      <c r="C92" s="205"/>
      <c r="D92" s="80" t="s">
        <v>39</v>
      </c>
      <c r="E92" s="84"/>
      <c r="F92" s="70">
        <f>E92*0.67</f>
        <v>0</v>
      </c>
      <c r="G92" s="36" t="s">
        <v>40</v>
      </c>
      <c r="H92" s="49"/>
      <c r="I92" s="50"/>
      <c r="J92" s="199"/>
      <c r="K92" s="200"/>
      <c r="L92" s="55"/>
    </row>
    <row r="93" spans="1:12">
      <c r="A93" s="197"/>
      <c r="B93" s="204"/>
      <c r="C93" s="205"/>
      <c r="D93" s="2" t="s">
        <v>41</v>
      </c>
      <c r="E93" s="87" t="s">
        <v>42</v>
      </c>
      <c r="F93" s="53"/>
      <c r="G93" s="37" t="s">
        <v>43</v>
      </c>
      <c r="H93" s="51"/>
      <c r="I93" s="52"/>
      <c r="J93" s="199"/>
      <c r="K93" s="200"/>
      <c r="L93" s="56"/>
    </row>
    <row r="94" spans="1:12">
      <c r="A94" s="197"/>
      <c r="B94" s="204"/>
      <c r="C94" s="205"/>
      <c r="D94" s="2" t="s">
        <v>44</v>
      </c>
      <c r="E94" s="87" t="s">
        <v>42</v>
      </c>
      <c r="F94" s="53"/>
      <c r="G94" s="37" t="s">
        <v>45</v>
      </c>
      <c r="H94" s="51"/>
      <c r="I94" s="52"/>
      <c r="J94" s="199"/>
      <c r="K94" s="200"/>
      <c r="L94" s="56"/>
    </row>
    <row r="95" spans="1:12" ht="13.9" thickBot="1">
      <c r="A95" s="198"/>
      <c r="B95" s="317"/>
      <c r="C95" s="318"/>
      <c r="D95" s="76" t="s">
        <v>46</v>
      </c>
      <c r="E95" s="87" t="s">
        <v>42</v>
      </c>
      <c r="F95" s="54"/>
      <c r="G95" s="38" t="s">
        <v>47</v>
      </c>
      <c r="H95" s="51"/>
      <c r="I95" s="52"/>
      <c r="J95" s="291"/>
      <c r="K95" s="292"/>
      <c r="L95" s="57"/>
    </row>
    <row r="96" spans="1:12" ht="24" customHeight="1" thickTop="1" thickBot="1">
      <c r="A96" s="77" t="s">
        <v>58</v>
      </c>
      <c r="B96" s="294"/>
      <c r="C96" s="294"/>
      <c r="D96" s="294"/>
      <c r="E96" s="295"/>
      <c r="F96" s="60"/>
      <c r="G96" s="99" t="s">
        <v>94</v>
      </c>
      <c r="H96" s="42">
        <f>SUM(H92:H95)</f>
        <v>0</v>
      </c>
      <c r="I96" s="11">
        <f>SUM(I92:I95)</f>
        <v>0</v>
      </c>
      <c r="J96" s="300"/>
      <c r="K96" s="301"/>
      <c r="L96" s="21">
        <f>SUM(L92:L95)</f>
        <v>0</v>
      </c>
    </row>
    <row r="97" spans="1:12" ht="22.5" customHeight="1" thickTop="1" thickBot="1">
      <c r="A97" s="77"/>
      <c r="B97" s="296"/>
      <c r="C97" s="296"/>
      <c r="D97" s="296"/>
      <c r="E97" s="297"/>
      <c r="F97" s="61"/>
      <c r="G97" s="7" t="s">
        <v>60</v>
      </c>
      <c r="H97" s="43">
        <f>SUM(H70,H75,H80,H85,H90,H95)</f>
        <v>0</v>
      </c>
      <c r="I97" s="8">
        <f>SUM(I70,I75,I80,I85,I90,I95)</f>
        <v>0</v>
      </c>
      <c r="J97" s="241"/>
      <c r="K97" s="242"/>
      <c r="L97" s="22">
        <f>SUM(L92:L95)</f>
        <v>0</v>
      </c>
    </row>
    <row r="98" spans="1:12" ht="14.25" customHeight="1" thickTop="1" thickBot="1">
      <c r="A98" s="77"/>
      <c r="B98" s="296"/>
      <c r="C98" s="296"/>
      <c r="D98" s="296"/>
      <c r="E98" s="297"/>
      <c r="F98" s="302" t="s">
        <v>95</v>
      </c>
      <c r="G98" s="100" t="s">
        <v>63</v>
      </c>
      <c r="H98" s="44">
        <f>SUM(H67:H69)+SUM(H72:H74)+SUM(H77:H79)+SUM(H82:H84)+SUM(H87:H89)+SUM(H92:H94)</f>
        <v>0</v>
      </c>
      <c r="I98" s="5">
        <f>SUM(I67:I69)+SUM(I72:I74)+SUM(I77:I79)+SUM(I82:I84)+SUM(I87:I89)+SUM(I92:I94)</f>
        <v>0</v>
      </c>
      <c r="J98" s="303"/>
      <c r="K98" s="262"/>
      <c r="L98" s="306" t="s">
        <v>96</v>
      </c>
    </row>
    <row r="99" spans="1:12" ht="13.5" customHeight="1" thickTop="1">
      <c r="A99" s="77"/>
      <c r="B99" s="296"/>
      <c r="C99" s="296"/>
      <c r="D99" s="296"/>
      <c r="E99" s="297"/>
      <c r="F99" s="302"/>
      <c r="G99" s="35"/>
      <c r="H99" s="307" t="s">
        <v>97</v>
      </c>
      <c r="I99" s="308" t="s">
        <v>98</v>
      </c>
      <c r="J99" s="247"/>
      <c r="K99" s="248"/>
      <c r="L99" s="120"/>
    </row>
    <row r="100" spans="1:12" ht="12.75" customHeight="1">
      <c r="A100" s="77"/>
      <c r="B100" s="296"/>
      <c r="C100" s="296"/>
      <c r="D100" s="296"/>
      <c r="E100" s="297"/>
      <c r="F100" s="302"/>
      <c r="G100" s="35"/>
      <c r="H100" s="122"/>
      <c r="I100" s="309"/>
      <c r="J100" s="247"/>
      <c r="K100" s="248"/>
      <c r="L100" s="120"/>
    </row>
    <row r="101" spans="1:12" ht="12.75" customHeight="1">
      <c r="A101" s="77"/>
      <c r="B101" s="296"/>
      <c r="C101" s="296"/>
      <c r="D101" s="296"/>
      <c r="E101" s="297"/>
      <c r="F101" s="302"/>
      <c r="G101" s="35"/>
      <c r="H101" s="122"/>
      <c r="I101" s="309"/>
      <c r="J101" s="247"/>
      <c r="K101" s="248"/>
      <c r="L101" s="120"/>
    </row>
    <row r="102" spans="1:12" ht="12.75" customHeight="1">
      <c r="A102" s="77"/>
      <c r="B102" s="296"/>
      <c r="C102" s="296"/>
      <c r="D102" s="296"/>
      <c r="E102" s="297"/>
      <c r="F102" s="302"/>
      <c r="G102" s="35"/>
      <c r="H102" s="123"/>
      <c r="I102" s="310"/>
      <c r="J102" s="247"/>
      <c r="K102" s="248"/>
      <c r="L102" s="121"/>
    </row>
    <row r="103" spans="1:12" ht="12.75" customHeight="1">
      <c r="A103" s="77"/>
      <c r="B103" s="296"/>
      <c r="C103" s="296"/>
      <c r="D103" s="296"/>
      <c r="E103" s="297"/>
      <c r="F103" s="59">
        <f>SUM(F92:F95,F87:F90,F82:F85,F77:F80,F72:F75,F67:F70)</f>
        <v>0</v>
      </c>
      <c r="G103" s="39"/>
      <c r="H103" s="48">
        <f>H98+H97</f>
        <v>0</v>
      </c>
      <c r="I103" s="23">
        <f>I98+I97</f>
        <v>0</v>
      </c>
      <c r="J103" s="304"/>
      <c r="K103" s="305"/>
      <c r="L103" s="24">
        <f>SUM(L71,L76,L81,L86,L91,L97)</f>
        <v>0</v>
      </c>
    </row>
    <row r="104" spans="1:12" ht="12.75" customHeight="1">
      <c r="A104" s="77"/>
      <c r="B104" s="296"/>
      <c r="C104" s="296"/>
      <c r="D104" s="296"/>
      <c r="E104" s="297"/>
      <c r="F104" s="12"/>
      <c r="G104" s="13"/>
      <c r="H104" s="14"/>
      <c r="I104" s="12"/>
      <c r="J104" s="15"/>
      <c r="K104" s="25"/>
      <c r="L104" s="26"/>
    </row>
    <row r="105" spans="1:12" ht="13.9" thickBot="1">
      <c r="A105" s="78"/>
      <c r="B105" s="298"/>
      <c r="C105" s="298"/>
      <c r="D105" s="298"/>
      <c r="E105" s="299"/>
      <c r="F105" s="27"/>
      <c r="G105" s="27"/>
      <c r="H105" s="28"/>
      <c r="I105" s="29"/>
      <c r="J105" s="30"/>
      <c r="K105" s="31"/>
      <c r="L105" s="32"/>
    </row>
    <row r="110" spans="1:12" ht="15.6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2" spans="1:1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1:12">
      <c r="A113" s="85"/>
      <c r="B113" s="85"/>
      <c r="C113" s="85"/>
      <c r="D113" s="85"/>
      <c r="E113" s="85"/>
      <c r="F113" s="85"/>
      <c r="G113" s="85"/>
      <c r="H113" s="86"/>
      <c r="I113" s="85"/>
      <c r="J113" s="85"/>
      <c r="K113" s="85"/>
      <c r="L113" s="85"/>
    </row>
    <row r="114" spans="1:12">
      <c r="A114" s="85"/>
      <c r="B114" s="85"/>
      <c r="C114" s="85"/>
      <c r="D114" s="85"/>
      <c r="E114" s="85"/>
      <c r="F114" s="85"/>
      <c r="G114" s="85"/>
      <c r="H114" s="86"/>
      <c r="I114" s="85"/>
      <c r="J114" s="85"/>
      <c r="K114" s="85"/>
      <c r="L114" s="85"/>
    </row>
    <row r="115" spans="1:12">
      <c r="A115" s="85"/>
      <c r="B115" s="85"/>
      <c r="C115" s="85"/>
      <c r="D115" s="85"/>
      <c r="E115" s="85"/>
      <c r="F115" s="85"/>
      <c r="G115" s="85"/>
      <c r="H115" s="86"/>
      <c r="I115" s="85"/>
      <c r="J115" s="85"/>
      <c r="K115" s="85"/>
      <c r="L115" s="85"/>
    </row>
    <row r="116" spans="1:12">
      <c r="A116" s="85"/>
      <c r="B116" s="85"/>
      <c r="C116" s="85"/>
      <c r="D116" s="85"/>
      <c r="E116" s="85"/>
      <c r="F116" s="85"/>
      <c r="G116" s="85"/>
      <c r="H116" s="86"/>
      <c r="I116" s="85"/>
      <c r="J116" s="85"/>
      <c r="K116" s="85"/>
      <c r="L116" s="85"/>
    </row>
    <row r="117" spans="1:12">
      <c r="A117" s="85"/>
      <c r="B117" s="85"/>
      <c r="C117" s="85"/>
      <c r="D117" s="85"/>
      <c r="E117" s="85"/>
      <c r="F117" s="85"/>
      <c r="G117" s="85"/>
      <c r="H117" s="86"/>
      <c r="I117" s="85"/>
      <c r="J117" s="85"/>
      <c r="K117" s="85"/>
      <c r="L117" s="85"/>
    </row>
    <row r="118" spans="1:12">
      <c r="A118" s="85"/>
      <c r="B118" s="85"/>
      <c r="C118" s="85"/>
      <c r="D118" s="85"/>
      <c r="E118" s="85"/>
      <c r="F118" s="85"/>
      <c r="G118" s="85"/>
      <c r="H118" s="86"/>
      <c r="I118" s="85"/>
      <c r="J118" s="85"/>
      <c r="K118" s="85"/>
      <c r="L118" s="85"/>
    </row>
    <row r="119" spans="1:12">
      <c r="A119" s="85"/>
      <c r="B119" s="85"/>
      <c r="C119" s="85"/>
      <c r="D119" s="85"/>
      <c r="E119" s="85"/>
      <c r="F119" s="85"/>
      <c r="G119" s="85"/>
      <c r="H119" s="86"/>
      <c r="I119" s="85"/>
      <c r="J119" s="85"/>
      <c r="K119" s="85"/>
      <c r="L119" s="85"/>
    </row>
    <row r="120" spans="1:12">
      <c r="A120" s="85"/>
      <c r="B120" s="85"/>
      <c r="C120" s="85"/>
      <c r="D120" s="85"/>
      <c r="E120" s="85"/>
      <c r="F120" s="85"/>
      <c r="G120" s="85"/>
      <c r="H120" s="86"/>
      <c r="I120" s="85"/>
      <c r="J120" s="85"/>
      <c r="K120" s="85"/>
      <c r="L120" s="85"/>
    </row>
    <row r="121" spans="1:12">
      <c r="A121" s="85"/>
      <c r="B121" s="85"/>
      <c r="C121" s="85"/>
      <c r="D121" s="85"/>
      <c r="E121" s="85"/>
      <c r="F121" s="85"/>
      <c r="G121" s="85"/>
      <c r="H121" s="86"/>
      <c r="I121" s="85"/>
      <c r="J121" s="85"/>
      <c r="K121" s="85"/>
      <c r="L121" s="85"/>
    </row>
    <row r="122" spans="1:12">
      <c r="A122" s="85"/>
      <c r="B122" s="85"/>
      <c r="C122" s="85"/>
      <c r="D122" s="85"/>
      <c r="E122" s="85"/>
      <c r="F122" s="85"/>
      <c r="G122" s="85"/>
      <c r="H122" s="86"/>
      <c r="I122" s="85"/>
      <c r="J122" s="85"/>
      <c r="K122" s="85"/>
      <c r="L122" s="85"/>
    </row>
    <row r="123" spans="1:12">
      <c r="A123" s="85"/>
      <c r="B123" s="85"/>
      <c r="C123" s="85"/>
      <c r="D123" s="85"/>
      <c r="E123" s="85"/>
      <c r="F123" s="85"/>
      <c r="G123" s="85"/>
      <c r="H123" s="86"/>
      <c r="I123" s="85"/>
      <c r="J123" s="85"/>
      <c r="K123" s="85"/>
      <c r="L123" s="85"/>
    </row>
    <row r="124" spans="1:12">
      <c r="A124" s="85"/>
      <c r="B124" s="85"/>
      <c r="C124" s="85"/>
      <c r="D124" s="85"/>
      <c r="E124" s="85"/>
      <c r="F124" s="85"/>
      <c r="G124" s="85"/>
      <c r="H124" s="86"/>
      <c r="I124" s="85"/>
      <c r="J124" s="85"/>
      <c r="K124" s="85"/>
      <c r="L124" s="85"/>
    </row>
    <row r="125" spans="1:12">
      <c r="A125" s="85"/>
      <c r="B125" s="85"/>
      <c r="C125" s="85"/>
      <c r="D125" s="85"/>
      <c r="E125" s="85"/>
      <c r="F125" s="85"/>
      <c r="G125" s="85"/>
      <c r="H125" s="86"/>
      <c r="I125" s="85"/>
      <c r="J125" s="85"/>
      <c r="K125" s="85"/>
      <c r="L125" s="85"/>
    </row>
    <row r="126" spans="1:12">
      <c r="A126" s="85"/>
      <c r="B126" s="85"/>
      <c r="C126" s="85"/>
      <c r="D126" s="85"/>
      <c r="E126" s="85"/>
      <c r="F126" s="85"/>
      <c r="G126" s="85"/>
      <c r="H126" s="86"/>
      <c r="I126" s="85"/>
      <c r="J126" s="85"/>
      <c r="K126" s="85"/>
      <c r="L126" s="85"/>
    </row>
    <row r="127" spans="1:12">
      <c r="A127" s="85"/>
      <c r="B127" s="85"/>
      <c r="C127" s="85"/>
      <c r="D127" s="85"/>
      <c r="E127" s="85"/>
      <c r="F127" s="85"/>
      <c r="G127" s="85"/>
      <c r="H127" s="86"/>
      <c r="I127" s="85"/>
      <c r="J127" s="85"/>
      <c r="K127" s="85"/>
      <c r="L127" s="85"/>
    </row>
    <row r="128" spans="1:12">
      <c r="A128" s="85"/>
      <c r="B128" s="85"/>
      <c r="C128" s="85"/>
      <c r="D128" s="85"/>
      <c r="E128" s="85"/>
      <c r="F128" s="85"/>
      <c r="G128" s="85"/>
      <c r="H128" s="86"/>
      <c r="I128" s="85"/>
      <c r="J128" s="85"/>
      <c r="K128" s="85"/>
      <c r="L128" s="85"/>
    </row>
    <row r="129" spans="1:12">
      <c r="A129" s="85"/>
      <c r="B129" s="85"/>
      <c r="C129" s="85"/>
      <c r="D129" s="85"/>
      <c r="E129" s="85"/>
      <c r="F129" s="85"/>
      <c r="G129" s="85"/>
      <c r="H129" s="86"/>
      <c r="I129" s="85"/>
      <c r="J129" s="85"/>
      <c r="K129" s="85"/>
      <c r="L129" s="85"/>
    </row>
    <row r="130" spans="1:12">
      <c r="A130" s="85"/>
      <c r="B130" s="85"/>
      <c r="C130" s="85"/>
      <c r="D130" s="85"/>
      <c r="E130" s="85"/>
      <c r="F130" s="85"/>
      <c r="G130" s="85"/>
      <c r="H130" s="86"/>
      <c r="I130" s="85"/>
      <c r="J130" s="85"/>
      <c r="K130" s="85"/>
      <c r="L130" s="85"/>
    </row>
    <row r="131" spans="1:12">
      <c r="A131" s="85"/>
      <c r="B131" s="85"/>
      <c r="C131" s="85"/>
      <c r="D131" s="85"/>
      <c r="E131" s="85"/>
      <c r="F131" s="85"/>
      <c r="G131" s="85"/>
      <c r="H131" s="86"/>
      <c r="I131" s="85"/>
      <c r="J131" s="85"/>
      <c r="K131" s="85"/>
      <c r="L131" s="85"/>
    </row>
    <row r="132" spans="1:12">
      <c r="A132" s="85"/>
      <c r="B132" s="85"/>
      <c r="C132" s="85"/>
      <c r="D132" s="85"/>
      <c r="E132" s="85"/>
      <c r="F132" s="85"/>
      <c r="G132" s="85"/>
      <c r="H132" s="86"/>
      <c r="I132" s="85"/>
      <c r="J132" s="85"/>
      <c r="K132" s="85"/>
      <c r="L132" s="85"/>
    </row>
    <row r="133" spans="1:12">
      <c r="A133" s="85"/>
      <c r="B133" s="85"/>
      <c r="C133" s="85"/>
      <c r="D133" s="85"/>
      <c r="E133" s="85"/>
      <c r="F133" s="85"/>
      <c r="G133" s="85"/>
      <c r="H133" s="86"/>
      <c r="I133" s="85"/>
      <c r="J133" s="85"/>
      <c r="K133" s="85"/>
      <c r="L133" s="85"/>
    </row>
    <row r="134" spans="1:12">
      <c r="A134" s="85"/>
      <c r="B134" s="85"/>
      <c r="C134" s="85"/>
      <c r="D134" s="85"/>
      <c r="E134" s="85"/>
      <c r="F134" s="85"/>
      <c r="G134" s="85"/>
      <c r="H134" s="86"/>
      <c r="I134" s="85"/>
      <c r="J134" s="85"/>
      <c r="K134" s="85"/>
      <c r="L134" s="85"/>
    </row>
    <row r="135" spans="1:12">
      <c r="A135" s="85"/>
      <c r="B135" s="85"/>
      <c r="C135" s="85"/>
      <c r="D135" s="85"/>
      <c r="E135" s="85"/>
      <c r="F135" s="85"/>
      <c r="G135" s="85"/>
      <c r="H135" s="86"/>
      <c r="I135" s="85"/>
      <c r="J135" s="85"/>
      <c r="K135" s="85"/>
      <c r="L135" s="85"/>
    </row>
    <row r="136" spans="1:12">
      <c r="A136" s="85"/>
      <c r="B136" s="85"/>
      <c r="C136" s="85"/>
      <c r="D136" s="85"/>
      <c r="E136" s="85"/>
      <c r="F136" s="85"/>
      <c r="G136" s="85"/>
      <c r="H136" s="86"/>
      <c r="I136" s="85"/>
      <c r="J136" s="85"/>
      <c r="K136" s="85"/>
      <c r="L136" s="85"/>
    </row>
    <row r="137" spans="1:12">
      <c r="A137" s="85"/>
      <c r="B137" s="85"/>
      <c r="C137" s="85"/>
      <c r="D137" s="85"/>
      <c r="E137" s="85"/>
      <c r="F137" s="85"/>
      <c r="G137" s="85"/>
      <c r="H137" s="86"/>
      <c r="I137" s="85"/>
      <c r="J137" s="85"/>
      <c r="K137" s="85"/>
      <c r="L137" s="85"/>
    </row>
    <row r="138" spans="1:12">
      <c r="A138" s="85"/>
      <c r="B138" s="85"/>
      <c r="C138" s="85"/>
      <c r="D138" s="85"/>
      <c r="E138" s="85"/>
      <c r="F138" s="85"/>
      <c r="G138" s="85"/>
      <c r="H138" s="86"/>
      <c r="I138" s="85"/>
      <c r="J138" s="85"/>
      <c r="K138" s="85"/>
      <c r="L138" s="85"/>
    </row>
    <row r="139" spans="1:12">
      <c r="A139" s="85"/>
      <c r="B139" s="85"/>
      <c r="C139" s="85"/>
      <c r="D139" s="85"/>
      <c r="E139" s="85"/>
      <c r="F139" s="85"/>
      <c r="G139" s="85"/>
      <c r="H139" s="86"/>
      <c r="I139" s="85"/>
      <c r="J139" s="85"/>
      <c r="K139" s="85"/>
      <c r="L139" s="85"/>
    </row>
    <row r="140" spans="1:12">
      <c r="A140" s="85"/>
      <c r="B140" s="85"/>
      <c r="C140" s="85"/>
      <c r="D140" s="85"/>
      <c r="E140" s="85"/>
      <c r="F140" s="85"/>
      <c r="G140" s="85"/>
      <c r="H140" s="86"/>
      <c r="I140" s="85"/>
      <c r="J140" s="85"/>
      <c r="K140" s="85"/>
      <c r="L140" s="85"/>
    </row>
    <row r="141" spans="1:12">
      <c r="A141" s="85"/>
      <c r="B141" s="85"/>
      <c r="C141" s="85"/>
      <c r="D141" s="85"/>
      <c r="E141" s="85"/>
      <c r="F141" s="85"/>
      <c r="G141" s="85"/>
      <c r="H141" s="86"/>
      <c r="I141" s="85"/>
      <c r="J141" s="85"/>
      <c r="K141" s="85"/>
      <c r="L141" s="85"/>
    </row>
    <row r="142" spans="1:12">
      <c r="A142" s="85"/>
      <c r="B142" s="85"/>
      <c r="C142" s="85"/>
      <c r="D142" s="85"/>
      <c r="E142" s="85"/>
      <c r="F142" s="85"/>
      <c r="G142" s="85"/>
      <c r="H142" s="86"/>
      <c r="I142" s="85"/>
      <c r="J142" s="85"/>
      <c r="K142" s="85"/>
      <c r="L142" s="85"/>
    </row>
    <row r="143" spans="1:12">
      <c r="A143" s="85"/>
      <c r="B143" s="85"/>
      <c r="C143" s="85"/>
      <c r="D143" s="85"/>
      <c r="E143" s="85"/>
      <c r="F143" s="85"/>
      <c r="G143" s="85"/>
      <c r="H143" s="86"/>
      <c r="I143" s="85"/>
      <c r="J143" s="85"/>
      <c r="K143" s="85"/>
      <c r="L143" s="85"/>
    </row>
    <row r="144" spans="1:12">
      <c r="A144" s="85"/>
      <c r="B144" s="85"/>
      <c r="C144" s="85"/>
      <c r="D144" s="85"/>
      <c r="E144" s="85"/>
      <c r="F144" s="85"/>
      <c r="G144" s="85"/>
      <c r="H144" s="86"/>
      <c r="I144" s="85"/>
      <c r="J144" s="85"/>
      <c r="K144" s="85"/>
      <c r="L144" s="85"/>
    </row>
    <row r="145" spans="1:12">
      <c r="A145" s="85"/>
      <c r="B145" s="85"/>
      <c r="C145" s="85"/>
      <c r="D145" s="85"/>
      <c r="E145" s="85"/>
      <c r="F145" s="85"/>
      <c r="G145" s="85"/>
      <c r="H145" s="86"/>
      <c r="I145" s="85"/>
      <c r="J145" s="85"/>
      <c r="K145" s="85"/>
      <c r="L145" s="85"/>
    </row>
    <row r="146" spans="1:12">
      <c r="A146" s="85"/>
      <c r="B146" s="85"/>
      <c r="C146" s="85"/>
      <c r="D146" s="85"/>
      <c r="E146" s="85"/>
      <c r="F146" s="85"/>
      <c r="G146" s="85"/>
      <c r="H146" s="86"/>
      <c r="I146" s="85"/>
      <c r="J146" s="85"/>
      <c r="K146" s="85"/>
      <c r="L146" s="85"/>
    </row>
    <row r="147" spans="1:12">
      <c r="A147" s="85"/>
      <c r="B147" s="85"/>
      <c r="C147" s="85"/>
      <c r="D147" s="85"/>
      <c r="E147" s="85"/>
      <c r="F147" s="85"/>
      <c r="G147" s="85"/>
      <c r="H147" s="86"/>
      <c r="I147" s="85"/>
      <c r="J147" s="85"/>
      <c r="K147" s="85"/>
      <c r="L147" s="85"/>
    </row>
    <row r="148" spans="1:12">
      <c r="A148" s="85"/>
      <c r="B148" s="85"/>
      <c r="C148" s="85"/>
      <c r="D148" s="85"/>
      <c r="E148" s="85"/>
      <c r="F148" s="85"/>
      <c r="G148" s="85"/>
      <c r="H148" s="86"/>
      <c r="I148" s="85"/>
      <c r="J148" s="85"/>
      <c r="K148" s="85"/>
      <c r="L148" s="85"/>
    </row>
    <row r="149" spans="1:12">
      <c r="A149" s="85"/>
      <c r="B149" s="85"/>
      <c r="C149" s="85"/>
      <c r="D149" s="85"/>
      <c r="E149" s="85"/>
      <c r="F149" s="85"/>
      <c r="G149" s="85"/>
      <c r="H149" s="86"/>
      <c r="I149" s="85"/>
      <c r="J149" s="85"/>
      <c r="K149" s="85"/>
      <c r="L149" s="85"/>
    </row>
    <row r="150" spans="1:12">
      <c r="A150" s="85"/>
      <c r="B150" s="85"/>
      <c r="C150" s="85"/>
      <c r="D150" s="85"/>
      <c r="E150" s="85"/>
      <c r="F150" s="85"/>
      <c r="G150" s="85"/>
      <c r="H150" s="86"/>
      <c r="I150" s="85"/>
      <c r="J150" s="85"/>
      <c r="K150" s="85"/>
      <c r="L150" s="85"/>
    </row>
    <row r="151" spans="1:12">
      <c r="A151" s="85"/>
      <c r="B151" s="85"/>
      <c r="C151" s="85"/>
      <c r="D151" s="85"/>
      <c r="E151" s="85"/>
      <c r="F151" s="85"/>
      <c r="G151" s="85"/>
      <c r="H151" s="86"/>
      <c r="I151" s="85"/>
      <c r="J151" s="85"/>
      <c r="K151" s="85"/>
      <c r="L151" s="85"/>
    </row>
    <row r="152" spans="1:12">
      <c r="A152" s="85"/>
      <c r="B152" s="85"/>
      <c r="C152" s="85"/>
      <c r="D152" s="85"/>
      <c r="E152" s="85"/>
      <c r="F152" s="85"/>
      <c r="G152" s="85"/>
      <c r="H152" s="86"/>
      <c r="I152" s="85"/>
      <c r="J152" s="85"/>
      <c r="K152" s="85"/>
      <c r="L152" s="85"/>
    </row>
    <row r="153" spans="1:12">
      <c r="A153" s="85"/>
      <c r="B153" s="85"/>
      <c r="C153" s="85"/>
      <c r="D153" s="85"/>
      <c r="E153" s="85"/>
      <c r="F153" s="85"/>
      <c r="G153" s="85"/>
      <c r="H153" s="86"/>
      <c r="I153" s="85"/>
      <c r="J153" s="85"/>
      <c r="K153" s="85"/>
      <c r="L153" s="85"/>
    </row>
    <row r="154" spans="1:12">
      <c r="A154" s="85"/>
      <c r="B154" s="85"/>
      <c r="C154" s="85"/>
      <c r="D154" s="85"/>
      <c r="E154" s="85"/>
      <c r="F154" s="85"/>
      <c r="G154" s="85"/>
      <c r="H154" s="86"/>
      <c r="I154" s="85"/>
      <c r="J154" s="85"/>
      <c r="K154" s="85"/>
      <c r="L154" s="85"/>
    </row>
    <row r="155" spans="1:12">
      <c r="A155" s="85"/>
      <c r="B155" s="85"/>
      <c r="C155" s="85"/>
      <c r="D155" s="85"/>
      <c r="E155" s="85"/>
      <c r="F155" s="85"/>
      <c r="G155" s="85"/>
      <c r="H155" s="86"/>
      <c r="I155" s="85"/>
      <c r="J155" s="85"/>
      <c r="K155" s="85"/>
      <c r="L155" s="85"/>
    </row>
    <row r="156" spans="1:12">
      <c r="A156" s="85"/>
      <c r="B156" s="85"/>
      <c r="C156" s="85"/>
      <c r="D156" s="85"/>
      <c r="E156" s="85"/>
      <c r="F156" s="85"/>
      <c r="G156" s="85"/>
      <c r="H156" s="86"/>
      <c r="I156" s="85"/>
      <c r="J156" s="85"/>
      <c r="K156" s="85"/>
      <c r="L156" s="85"/>
    </row>
    <row r="157" spans="1:12">
      <c r="A157" s="85"/>
      <c r="B157" s="85"/>
      <c r="C157" s="85"/>
      <c r="D157" s="85"/>
      <c r="E157" s="85"/>
      <c r="F157" s="85"/>
      <c r="G157" s="85"/>
      <c r="H157" s="86"/>
      <c r="I157" s="85"/>
      <c r="J157" s="85"/>
      <c r="K157" s="85"/>
      <c r="L157" s="85"/>
    </row>
    <row r="158" spans="1:12">
      <c r="A158" s="85"/>
      <c r="B158" s="85"/>
      <c r="C158" s="85"/>
      <c r="D158" s="85"/>
      <c r="E158" s="85"/>
      <c r="F158" s="85"/>
      <c r="G158" s="85"/>
      <c r="H158" s="86"/>
      <c r="I158" s="85"/>
      <c r="J158" s="85"/>
      <c r="K158" s="85"/>
      <c r="L158" s="85"/>
    </row>
    <row r="159" spans="1:12">
      <c r="A159" s="85"/>
      <c r="B159" s="85"/>
      <c r="C159" s="85"/>
      <c r="D159" s="85"/>
      <c r="E159" s="85"/>
      <c r="F159" s="85"/>
      <c r="G159" s="85"/>
      <c r="H159" s="86"/>
      <c r="I159" s="85"/>
      <c r="J159" s="85"/>
      <c r="K159" s="85"/>
      <c r="L159" s="85"/>
    </row>
  </sheetData>
  <sheetProtection algorithmName="SHA-512" hashValue="18pJLq5MsImURHvSpXv+IBPmSL9J4CdkScd79okfQECynJI3KNqND6mw29/xqC+DBnuWPMJvZKBedlq6ofqOag==" saltValue="xXLl97KBOLVq8W7VzS+LLQ==" spinCount="100000" sheet="1" selectLockedCells="1"/>
  <mergeCells count="221">
    <mergeCell ref="A60:E60"/>
    <mergeCell ref="F1:L1"/>
    <mergeCell ref="F2:H3"/>
    <mergeCell ref="I3:J3"/>
    <mergeCell ref="A92:A95"/>
    <mergeCell ref="B92:C92"/>
    <mergeCell ref="J92:K92"/>
    <mergeCell ref="B93:C93"/>
    <mergeCell ref="J93:K93"/>
    <mergeCell ref="B94:C94"/>
    <mergeCell ref="J94:K94"/>
    <mergeCell ref="B95:C95"/>
    <mergeCell ref="J95:K95"/>
    <mergeCell ref="A87:A90"/>
    <mergeCell ref="B81:F81"/>
    <mergeCell ref="J81:K81"/>
    <mergeCell ref="A82:A85"/>
    <mergeCell ref="B82:C82"/>
    <mergeCell ref="J82:K82"/>
    <mergeCell ref="B83:C83"/>
    <mergeCell ref="J83:K83"/>
    <mergeCell ref="B84:C84"/>
    <mergeCell ref="J84:K84"/>
    <mergeCell ref="B85:C85"/>
    <mergeCell ref="J85:K85"/>
    <mergeCell ref="B96:E105"/>
    <mergeCell ref="J96:K96"/>
    <mergeCell ref="J97:K97"/>
    <mergeCell ref="F98:F102"/>
    <mergeCell ref="J98:K103"/>
    <mergeCell ref="L98:L102"/>
    <mergeCell ref="H99:H102"/>
    <mergeCell ref="I99:I102"/>
    <mergeCell ref="B86:F86"/>
    <mergeCell ref="J86:K86"/>
    <mergeCell ref="B91:F91"/>
    <mergeCell ref="J91:K91"/>
    <mergeCell ref="B87:C87"/>
    <mergeCell ref="J87:K87"/>
    <mergeCell ref="B88:C88"/>
    <mergeCell ref="J88:K88"/>
    <mergeCell ref="B89:C89"/>
    <mergeCell ref="J89:K89"/>
    <mergeCell ref="B90:C90"/>
    <mergeCell ref="J90:K90"/>
    <mergeCell ref="B76:F76"/>
    <mergeCell ref="J76:K76"/>
    <mergeCell ref="A77:A80"/>
    <mergeCell ref="B77:C77"/>
    <mergeCell ref="J77:K77"/>
    <mergeCell ref="B78:C78"/>
    <mergeCell ref="J78:K78"/>
    <mergeCell ref="B79:C79"/>
    <mergeCell ref="J79:K79"/>
    <mergeCell ref="B80:C80"/>
    <mergeCell ref="J80:K80"/>
    <mergeCell ref="B71:F71"/>
    <mergeCell ref="J71:K71"/>
    <mergeCell ref="A72:A75"/>
    <mergeCell ref="B72:C72"/>
    <mergeCell ref="J72:K72"/>
    <mergeCell ref="B73:C73"/>
    <mergeCell ref="J73:K73"/>
    <mergeCell ref="B74:C74"/>
    <mergeCell ref="J74:K74"/>
    <mergeCell ref="B75:C75"/>
    <mergeCell ref="J75:K75"/>
    <mergeCell ref="A67:A70"/>
    <mergeCell ref="B67:C67"/>
    <mergeCell ref="J67:K67"/>
    <mergeCell ref="B68:C68"/>
    <mergeCell ref="J68:K68"/>
    <mergeCell ref="B69:C69"/>
    <mergeCell ref="J69:K69"/>
    <mergeCell ref="B70:C70"/>
    <mergeCell ref="J70:K70"/>
    <mergeCell ref="B63:D63"/>
    <mergeCell ref="E63:F63"/>
    <mergeCell ref="G63:I63"/>
    <mergeCell ref="J63:L63"/>
    <mergeCell ref="B64:C66"/>
    <mergeCell ref="F64:F66"/>
    <mergeCell ref="J64:K66"/>
    <mergeCell ref="L64:L66"/>
    <mergeCell ref="G65:G66"/>
    <mergeCell ref="H65:H66"/>
    <mergeCell ref="I65:I66"/>
    <mergeCell ref="D64:D66"/>
    <mergeCell ref="A26:A29"/>
    <mergeCell ref="A31:A34"/>
    <mergeCell ref="A36:A39"/>
    <mergeCell ref="A41:A44"/>
    <mergeCell ref="A46:A49"/>
    <mergeCell ref="B33:C33"/>
    <mergeCell ref="B29:C29"/>
    <mergeCell ref="B48:C48"/>
    <mergeCell ref="B41:C41"/>
    <mergeCell ref="B44:C44"/>
    <mergeCell ref="B43:C43"/>
    <mergeCell ref="B34:C34"/>
    <mergeCell ref="B46:C46"/>
    <mergeCell ref="C56:E56"/>
    <mergeCell ref="C53:E53"/>
    <mergeCell ref="A56:B56"/>
    <mergeCell ref="J51:K51"/>
    <mergeCell ref="A52:B52"/>
    <mergeCell ref="F52:F56"/>
    <mergeCell ref="C55:E55"/>
    <mergeCell ref="J52:K57"/>
    <mergeCell ref="A57:B57"/>
    <mergeCell ref="C52:E52"/>
    <mergeCell ref="C57:E57"/>
    <mergeCell ref="A53:B53"/>
    <mergeCell ref="A54:B54"/>
    <mergeCell ref="A55:B55"/>
    <mergeCell ref="C54:E54"/>
    <mergeCell ref="B50:F51"/>
    <mergeCell ref="J50:K50"/>
    <mergeCell ref="J47:K47"/>
    <mergeCell ref="B49:C49"/>
    <mergeCell ref="J49:K49"/>
    <mergeCell ref="J46:K46"/>
    <mergeCell ref="B45:F45"/>
    <mergeCell ref="J48:K48"/>
    <mergeCell ref="J41:K41"/>
    <mergeCell ref="J44:K44"/>
    <mergeCell ref="J45:K45"/>
    <mergeCell ref="J40:K40"/>
    <mergeCell ref="B39:C39"/>
    <mergeCell ref="J39:K39"/>
    <mergeCell ref="J43:K43"/>
    <mergeCell ref="B42:C42"/>
    <mergeCell ref="J42:K42"/>
    <mergeCell ref="B40:F40"/>
    <mergeCell ref="J34:K34"/>
    <mergeCell ref="J35:K35"/>
    <mergeCell ref="B36:C36"/>
    <mergeCell ref="J36:K36"/>
    <mergeCell ref="B38:C38"/>
    <mergeCell ref="J38:K38"/>
    <mergeCell ref="B37:C37"/>
    <mergeCell ref="J37:K37"/>
    <mergeCell ref="B35:F35"/>
    <mergeCell ref="B25:F25"/>
    <mergeCell ref="B27:C27"/>
    <mergeCell ref="J27:K27"/>
    <mergeCell ref="J25:K25"/>
    <mergeCell ref="B26:C26"/>
    <mergeCell ref="J26:K26"/>
    <mergeCell ref="J22:K22"/>
    <mergeCell ref="B23:C23"/>
    <mergeCell ref="J33:K33"/>
    <mergeCell ref="J32:K32"/>
    <mergeCell ref="J30:K30"/>
    <mergeCell ref="B32:C32"/>
    <mergeCell ref="J31:K31"/>
    <mergeCell ref="B30:F30"/>
    <mergeCell ref="B31:C31"/>
    <mergeCell ref="J29:K29"/>
    <mergeCell ref="B28:C28"/>
    <mergeCell ref="J28:K28"/>
    <mergeCell ref="A21:A24"/>
    <mergeCell ref="J23:K23"/>
    <mergeCell ref="B21:C21"/>
    <mergeCell ref="L18:L20"/>
    <mergeCell ref="B22:C22"/>
    <mergeCell ref="J21:K21"/>
    <mergeCell ref="F18:F20"/>
    <mergeCell ref="D19:D20"/>
    <mergeCell ref="H19:H20"/>
    <mergeCell ref="I19:I20"/>
    <mergeCell ref="J18:K20"/>
    <mergeCell ref="B18:C20"/>
    <mergeCell ref="G19:G20"/>
    <mergeCell ref="E19:E20"/>
    <mergeCell ref="B24:C24"/>
    <mergeCell ref="J24:K24"/>
    <mergeCell ref="B17:D17"/>
    <mergeCell ref="E17:F17"/>
    <mergeCell ref="G17:I17"/>
    <mergeCell ref="J17:L17"/>
    <mergeCell ref="F13:L14"/>
    <mergeCell ref="F16:L16"/>
    <mergeCell ref="A13:D14"/>
    <mergeCell ref="G15:L15"/>
    <mergeCell ref="A15:C15"/>
    <mergeCell ref="A16:C16"/>
    <mergeCell ref="I6:L6"/>
    <mergeCell ref="A7:D7"/>
    <mergeCell ref="E7:H7"/>
    <mergeCell ref="I5:L5"/>
    <mergeCell ref="E5:H5"/>
    <mergeCell ref="I7:J8"/>
    <mergeCell ref="I11:J12"/>
    <mergeCell ref="K11:L12"/>
    <mergeCell ref="A12:D12"/>
    <mergeCell ref="E11:H12"/>
    <mergeCell ref="A110:L110"/>
    <mergeCell ref="A112:L112"/>
    <mergeCell ref="A1:E3"/>
    <mergeCell ref="A58:E58"/>
    <mergeCell ref="A59:E59"/>
    <mergeCell ref="L52:L56"/>
    <mergeCell ref="H53:H56"/>
    <mergeCell ref="I53:I56"/>
    <mergeCell ref="A4:L4"/>
    <mergeCell ref="A5:D5"/>
    <mergeCell ref="A10:D10"/>
    <mergeCell ref="E10:H10"/>
    <mergeCell ref="I10:J10"/>
    <mergeCell ref="K10:L10"/>
    <mergeCell ref="A8:D8"/>
    <mergeCell ref="A9:D9"/>
    <mergeCell ref="E9:H9"/>
    <mergeCell ref="I9:J9"/>
    <mergeCell ref="E8:H8"/>
    <mergeCell ref="A6:D6"/>
    <mergeCell ref="E6:H6"/>
    <mergeCell ref="K9:L9"/>
    <mergeCell ref="K7:L8"/>
    <mergeCell ref="A11:D11"/>
  </mergeCells>
  <phoneticPr fontId="0" type="noConversion"/>
  <printOptions horizontalCentered="1" headings="1"/>
  <pageMargins left="0.5" right="0.5" top="0.5" bottom="0" header="0" footer="0"/>
  <pageSetup scale="68" fitToHeight="0" orientation="portrait" r:id="rId1"/>
  <headerFooter alignWithMargins="0">
    <oddFooter>&amp;LFTCC Form T-7&amp;RRevised 2/23/2024</oddFooter>
  </headerFooter>
  <rowBreaks count="1" manualBreakCount="1">
    <brk id="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7</xdr:col>
                    <xdr:colOff>449580</xdr:colOff>
                    <xdr:row>0</xdr:row>
                    <xdr:rowOff>198120</xdr:rowOff>
                  </from>
                  <to>
                    <xdr:col>8</xdr:col>
                    <xdr:colOff>571500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7</xdr:col>
                    <xdr:colOff>449580</xdr:colOff>
                    <xdr:row>1</xdr:row>
                    <xdr:rowOff>152400</xdr:rowOff>
                  </from>
                  <to>
                    <xdr:col>8</xdr:col>
                    <xdr:colOff>645795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4BED6E2019E408CFE0F5F4BB8914B" ma:contentTypeVersion="12" ma:contentTypeDescription="Create a new document." ma:contentTypeScope="" ma:versionID="1917d7c122a9d8b76fb3d52df7fa7d42">
  <xsd:schema xmlns:xsd="http://www.w3.org/2001/XMLSchema" xmlns:xs="http://www.w3.org/2001/XMLSchema" xmlns:p="http://schemas.microsoft.com/office/2006/metadata/properties" xmlns:ns2="5e931844-848f-4336-ad1d-e871468ee1c7" xmlns:ns3="676a63e5-62ca-47e1-982e-92a59e89cf96" targetNamespace="http://schemas.microsoft.com/office/2006/metadata/properties" ma:root="true" ma:fieldsID="2bf363da79f388a459cbc6ba57f950fe" ns2:_="" ns3:_="">
    <xsd:import namespace="5e931844-848f-4336-ad1d-e871468ee1c7"/>
    <xsd:import namespace="676a63e5-62ca-47e1-982e-92a59e89c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31844-848f-4336-ad1d-e871468ee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7bdb349-cebc-4d0f-b7ad-ac57dc0daf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a63e5-62ca-47e1-982e-92a59e89cf9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8cc0038-aef8-44fe-b0ce-dbeecf1d2ffa}" ma:internalName="TaxCatchAll" ma:showField="CatchAllData" ma:web="676a63e5-62ca-47e1-982e-92a59e89c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931844-848f-4336-ad1d-e871468ee1c7">
      <Terms xmlns="http://schemas.microsoft.com/office/infopath/2007/PartnerControls"/>
    </lcf76f155ced4ddcb4097134ff3c332f>
    <TaxCatchAll xmlns="676a63e5-62ca-47e1-982e-92a59e89cf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52252-DA27-41FA-910C-F00793E2790B}"/>
</file>

<file path=customXml/itemProps2.xml><?xml version="1.0" encoding="utf-8"?>
<ds:datastoreItem xmlns:ds="http://schemas.openxmlformats.org/officeDocument/2006/customXml" ds:itemID="{4CCABC69-675A-463D-97BA-6AF4E07B37FE}"/>
</file>

<file path=customXml/itemProps3.xml><?xml version="1.0" encoding="utf-8"?>
<ds:datastoreItem xmlns:ds="http://schemas.openxmlformats.org/officeDocument/2006/customXml" ds:itemID="{7780BD13-373E-4951-A508-F1EA03D7B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Travel Reimbursement</dc:title>
  <dc:subject/>
  <dc:creator>Ginny Griffith</dc:creator>
  <cp:keywords/>
  <dc:description/>
  <cp:lastModifiedBy>Staci Hollingsworth</cp:lastModifiedBy>
  <cp:revision/>
  <dcterms:created xsi:type="dcterms:W3CDTF">2006-02-01T19:21:48Z</dcterms:created>
  <dcterms:modified xsi:type="dcterms:W3CDTF">2024-02-23T19:48:47Z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0x010100D354BED6E2019E408CFE0F5F4BB8914B</vt:lpwstr>
  </property>
  <property fmtid="{D5CDD505-2E9C-101B-9397-08002B2CF9AE}" pid="3" name="Order">
    <vt:r8>9170600</vt:r8>
  </property>
</Properties>
</file>