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mbeddings/oleObject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llings8492\OneDrive - Fayetteville Technical Community College\Desktop\To upload onto L Drive\Forms\"/>
    </mc:Choice>
  </mc:AlternateContent>
  <xr:revisionPtr revIDLastSave="0" documentId="8_{5E051931-797C-4C70-A776-F5E90079FCFF}" xr6:coauthVersionLast="47" xr6:coauthVersionMax="47" xr10:uidLastSave="{00000000-0000-0000-0000-000000000000}"/>
  <bookViews>
    <workbookView xWindow="0" yWindow="0" windowWidth="28800" windowHeight="1162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Sheet1!$C$7:$F$7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1" l="1"/>
  <c r="J86" i="1" l="1"/>
  <c r="J84" i="1"/>
  <c r="J18" i="1"/>
  <c r="J52" i="1"/>
  <c r="J50" i="1"/>
  <c r="J48" i="1"/>
  <c r="J46" i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54" i="1" l="1"/>
  <c r="J60" i="1" s="1"/>
  <c r="F56" i="1" s="1"/>
</calcChain>
</file>

<file path=xl/sharedStrings.xml><?xml version="1.0" encoding="utf-8"?>
<sst xmlns="http://schemas.openxmlformats.org/spreadsheetml/2006/main" count="88" uniqueCount="44">
  <si>
    <t>Department of Community Colleges</t>
  </si>
  <si>
    <t>Daily Log for Local Travel (State Funds)</t>
  </si>
  <si>
    <t xml:space="preserve">For Month of </t>
  </si>
  <si>
    <t>Fayetteville Technical Community College</t>
  </si>
  <si>
    <t>(Name of College)</t>
  </si>
  <si>
    <t>(Owner of Vehicle &amp; Payee)</t>
  </si>
  <si>
    <t xml:space="preserve">Datatel Person ID </t>
  </si>
  <si>
    <t>(Job Title &amp; Dept. or Div. of Assignment)</t>
  </si>
  <si>
    <t>(Print Claimant's Name as it Appears on Social Security Card)</t>
  </si>
  <si>
    <t xml:space="preserve">(Claimant's Signature) </t>
  </si>
  <si>
    <t>Day of Month</t>
  </si>
  <si>
    <t>Official Travel</t>
  </si>
  <si>
    <t>Purpose of Travel</t>
  </si>
  <si>
    <t xml:space="preserve">Odometer        Reading </t>
  </si>
  <si>
    <t xml:space="preserve">Miles Traveled </t>
  </si>
  <si>
    <t>From</t>
  </si>
  <si>
    <t>To</t>
  </si>
  <si>
    <t xml:space="preserve"> </t>
  </si>
  <si>
    <t>Depart</t>
  </si>
  <si>
    <t>Return</t>
  </si>
  <si>
    <t xml:space="preserve">The above local travel has been conducted for official College business which is </t>
  </si>
  <si>
    <t>Total Miles</t>
  </si>
  <si>
    <t xml:space="preserve">properly chargeable to College Funds and reimbursement for </t>
  </si>
  <si>
    <t>Rate</t>
  </si>
  <si>
    <t xml:space="preserve">is hereby approved.  </t>
  </si>
  <si>
    <t>Is this a college owned vehicle? (Y,N)</t>
  </si>
  <si>
    <t>n</t>
  </si>
  <si>
    <t>Total Reimbursement</t>
  </si>
  <si>
    <t>(Signature of VP for Business &amp; Finance)</t>
  </si>
  <si>
    <t>INSTRUCTIONS FOR PREPARATION</t>
  </si>
  <si>
    <r>
      <t xml:space="preserve">All travel performed within a distance of 30 miles (Round Trip) from the College will be reported on this form.  </t>
    </r>
    <r>
      <rPr>
        <b/>
        <i/>
        <sz val="12"/>
        <color theme="1"/>
        <rFont val="Calibri"/>
        <family val="2"/>
        <scheme val="minor"/>
      </rPr>
      <t xml:space="preserve">Do not use this form </t>
    </r>
  </si>
  <si>
    <t xml:space="preserve">for reporting travel in excess of 30 miles round trip.  </t>
  </si>
  <si>
    <t>For each trip performed enter the date, place travel originated, place to which traveled, purpose of travel, speedometer readings,</t>
  </si>
  <si>
    <t>and total miles traveled.  Travel to and from one destination will be reported on a single line.</t>
  </si>
  <si>
    <t>Odometer readings are to be reported in Column 5, and the total miles traveled as indicated by the difference in speedometer</t>
  </si>
  <si>
    <t>readings are automatically calculated in Column 6.</t>
  </si>
  <si>
    <t>a. Odometer reading at the beginning of travel will be entered in Column 5 after "Depart."</t>
  </si>
  <si>
    <t>b. Odometer reading at the end of travel will be entered in Column 5 after "Return."</t>
  </si>
  <si>
    <t>Sample Entry</t>
  </si>
  <si>
    <t xml:space="preserve">Speedometer Reading </t>
  </si>
  <si>
    <t>FTCC</t>
  </si>
  <si>
    <t>Spring Lake Campus</t>
  </si>
  <si>
    <t>Teach class</t>
  </si>
  <si>
    <t xml:space="preserve">Depart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</si>
</sst>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.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8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0" fontId="1" fillId="4" borderId="9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165" fontId="8" fillId="0" borderId="0" xfId="0" applyNumberFormat="1" applyFont="1" applyAlignment="1">
      <alignment horizontal="center"/>
    </xf>
    <xf numFmtId="0" fontId="12" fillId="0" borderId="0" xfId="0" applyFont="1"/>
    <xf numFmtId="0" fontId="8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13" xfId="0" applyBorder="1" applyProtection="1">
      <protection locked="0"/>
    </xf>
    <xf numFmtId="0" fontId="0" fillId="0" borderId="7" xfId="0" applyBorder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99060</xdr:colOff>
          <xdr:row>0</xdr:row>
          <xdr:rowOff>45720</xdr:rowOff>
        </xdr:from>
        <xdr:to>
          <xdr:col>9</xdr:col>
          <xdr:colOff>213360</xdr:colOff>
          <xdr:row>2</xdr:row>
          <xdr:rowOff>121920</xdr:rowOff>
        </xdr:to>
        <xdr:sp macro="" textlink="">
          <xdr:nvSpPr>
            <xdr:cNvPr id="1033" name="Object 9" descr="FTCC Logo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K87"/>
  <sheetViews>
    <sheetView showGridLines="0" tabSelected="1" view="pageLayout" topLeftCell="A31" zoomScale="90" zoomScaleNormal="100" zoomScalePageLayoutView="90" workbookViewId="0">
      <selection activeCell="A52" sqref="A52:A53"/>
    </sheetView>
  </sheetViews>
  <sheetFormatPr defaultRowHeight="14.45"/>
  <cols>
    <col min="1" max="1" width="8.42578125" customWidth="1"/>
    <col min="2" max="3" width="21.7109375" customWidth="1"/>
    <col min="4" max="4" width="2.140625" customWidth="1"/>
    <col min="5" max="5" width="10.5703125" customWidth="1"/>
    <col min="6" max="6" width="25.7109375" customWidth="1"/>
    <col min="7" max="7" width="2.140625" customWidth="1"/>
    <col min="9" max="9" width="12.7109375" customWidth="1"/>
  </cols>
  <sheetData>
    <row r="3" spans="1:10" ht="15.75" customHeight="1"/>
    <row r="4" spans="1:10" ht="21">
      <c r="B4" s="52" t="s">
        <v>0</v>
      </c>
      <c r="C4" s="52"/>
      <c r="D4" s="52"/>
      <c r="E4" s="52"/>
      <c r="F4" s="52"/>
      <c r="G4" s="52"/>
      <c r="H4" s="52"/>
      <c r="I4" s="52"/>
      <c r="J4" s="52"/>
    </row>
    <row r="5" spans="1:10" ht="21">
      <c r="B5" s="52" t="s">
        <v>1</v>
      </c>
      <c r="C5" s="52"/>
      <c r="D5" s="52"/>
      <c r="E5" s="52"/>
      <c r="F5" s="52"/>
      <c r="G5" s="52"/>
      <c r="H5" s="52"/>
      <c r="I5" s="52"/>
      <c r="J5" s="52"/>
    </row>
    <row r="6" spans="1:10" ht="17.45">
      <c r="B6" s="2"/>
      <c r="C6" s="2"/>
      <c r="D6" s="2"/>
      <c r="E6" s="2"/>
      <c r="F6" s="2"/>
      <c r="G6" s="2"/>
      <c r="H6" s="2"/>
      <c r="I6" s="2"/>
      <c r="J6" s="2"/>
    </row>
    <row r="7" spans="1:10" ht="18.75" customHeight="1">
      <c r="C7" s="64" t="s">
        <v>2</v>
      </c>
      <c r="D7" s="64"/>
      <c r="E7" s="64"/>
      <c r="F7" s="65"/>
      <c r="G7" s="65"/>
      <c r="H7" s="65"/>
      <c r="I7" s="1"/>
      <c r="J7" s="1"/>
    </row>
    <row r="8" spans="1:10" ht="15.6">
      <c r="C8" s="6"/>
      <c r="D8" s="6"/>
      <c r="E8" s="6"/>
      <c r="F8" s="7"/>
      <c r="G8" s="7"/>
      <c r="H8" s="7"/>
      <c r="I8" s="1"/>
      <c r="J8" s="1"/>
    </row>
    <row r="9" spans="1:10" ht="18.75" customHeight="1">
      <c r="A9" s="66" t="s">
        <v>3</v>
      </c>
      <c r="B9" s="67"/>
      <c r="C9" s="67"/>
      <c r="D9" s="11"/>
      <c r="E9" s="77"/>
      <c r="F9" s="77"/>
      <c r="G9" s="6"/>
      <c r="H9" s="77"/>
      <c r="I9" s="77"/>
      <c r="J9" s="77"/>
    </row>
    <row r="10" spans="1:10" ht="15.6">
      <c r="A10" s="45" t="s">
        <v>4</v>
      </c>
      <c r="B10" s="68"/>
      <c r="C10" s="68"/>
      <c r="D10" s="12"/>
      <c r="E10" s="55" t="s">
        <v>5</v>
      </c>
      <c r="F10" s="81"/>
      <c r="G10" s="12"/>
      <c r="H10" s="55" t="s">
        <v>6</v>
      </c>
      <c r="I10" s="55"/>
      <c r="J10" s="55"/>
    </row>
    <row r="11" spans="1:10" ht="15.6">
      <c r="C11" s="6"/>
      <c r="D11" s="6"/>
      <c r="E11" s="6"/>
      <c r="F11" s="7"/>
      <c r="G11" s="7"/>
      <c r="H11" s="7"/>
      <c r="I11" s="1"/>
      <c r="J11" s="1"/>
    </row>
    <row r="12" spans="1:10" ht="18.75" customHeight="1">
      <c r="A12" s="77"/>
      <c r="B12" s="77"/>
      <c r="C12" s="42"/>
      <c r="D12" s="11"/>
      <c r="E12" s="77"/>
      <c r="F12" s="77"/>
      <c r="G12" s="6"/>
      <c r="H12" s="77"/>
      <c r="I12" s="77"/>
      <c r="J12" s="42"/>
    </row>
    <row r="13" spans="1:10" ht="15" customHeight="1">
      <c r="A13" s="45" t="s">
        <v>7</v>
      </c>
      <c r="B13" s="68"/>
      <c r="C13" s="68"/>
      <c r="D13" s="12"/>
      <c r="E13" s="61" t="s">
        <v>8</v>
      </c>
      <c r="F13" s="61"/>
      <c r="G13" s="13"/>
      <c r="H13" s="55" t="s">
        <v>9</v>
      </c>
      <c r="I13" s="55"/>
      <c r="J13" s="55"/>
    </row>
    <row r="14" spans="1:10" ht="21.75" customHeight="1">
      <c r="C14" s="6"/>
      <c r="D14" s="6"/>
      <c r="E14" s="82"/>
      <c r="F14" s="82"/>
      <c r="G14" s="13"/>
      <c r="H14" s="1"/>
      <c r="I14" s="1"/>
      <c r="J14" s="1"/>
    </row>
    <row r="15" spans="1:10" ht="15" customHeight="1">
      <c r="C15" s="6"/>
      <c r="D15" s="6"/>
      <c r="E15" s="6"/>
      <c r="F15" s="7"/>
      <c r="G15" s="7"/>
      <c r="H15" s="7"/>
      <c r="I15" s="1"/>
      <c r="J15" s="1"/>
    </row>
    <row r="16" spans="1:10" ht="15.75" customHeight="1">
      <c r="A16" s="53" t="s">
        <v>10</v>
      </c>
      <c r="B16" s="55" t="s">
        <v>11</v>
      </c>
      <c r="C16" s="56"/>
      <c r="D16" s="19"/>
      <c r="E16" s="57" t="s">
        <v>12</v>
      </c>
      <c r="F16" s="58"/>
      <c r="G16" s="15"/>
      <c r="H16" s="61" t="s">
        <v>13</v>
      </c>
      <c r="I16" s="58"/>
      <c r="J16" s="58" t="s">
        <v>14</v>
      </c>
    </row>
    <row r="17" spans="1:10" ht="14.25" customHeight="1">
      <c r="A17" s="54"/>
      <c r="B17" s="28" t="s">
        <v>15</v>
      </c>
      <c r="C17" s="29" t="s">
        <v>16</v>
      </c>
      <c r="D17" s="20"/>
      <c r="E17" s="59"/>
      <c r="F17" s="60"/>
      <c r="G17" s="18"/>
      <c r="H17" s="62"/>
      <c r="I17" s="60"/>
      <c r="J17" s="60"/>
    </row>
    <row r="18" spans="1:10">
      <c r="A18" s="73"/>
      <c r="B18" s="75"/>
      <c r="C18" s="75"/>
      <c r="D18" s="20"/>
      <c r="E18" s="69"/>
      <c r="F18" s="70"/>
      <c r="G18" s="16" t="s">
        <v>17</v>
      </c>
      <c r="H18" s="37" t="s">
        <v>18</v>
      </c>
      <c r="I18" s="39"/>
      <c r="J18" s="46" t="str">
        <f>IF(SUM(I19-I18)&lt;=0,"",(I19-I18))</f>
        <v/>
      </c>
    </row>
    <row r="19" spans="1:10" ht="15.75" customHeight="1">
      <c r="A19" s="74"/>
      <c r="B19" s="76"/>
      <c r="C19" s="76"/>
      <c r="D19" s="20"/>
      <c r="E19" s="71"/>
      <c r="F19" s="72"/>
      <c r="G19" s="16"/>
      <c r="H19" s="10" t="s">
        <v>19</v>
      </c>
      <c r="I19" s="40"/>
      <c r="J19" s="47"/>
    </row>
    <row r="20" spans="1:10">
      <c r="A20" s="73"/>
      <c r="B20" s="75"/>
      <c r="C20" s="75"/>
      <c r="D20" s="20"/>
      <c r="E20" s="69"/>
      <c r="F20" s="70"/>
      <c r="G20" s="16"/>
      <c r="H20" s="37" t="s">
        <v>18</v>
      </c>
      <c r="I20" s="39"/>
      <c r="J20" s="46" t="str">
        <f t="shared" ref="J20" si="0">IF(SUM(I21-I20)&lt;=0,"",(I21-I20))</f>
        <v/>
      </c>
    </row>
    <row r="21" spans="1:10">
      <c r="A21" s="74"/>
      <c r="B21" s="76"/>
      <c r="C21" s="76"/>
      <c r="D21" s="20"/>
      <c r="E21" s="71"/>
      <c r="F21" s="72"/>
      <c r="G21" s="16"/>
      <c r="H21" s="10" t="s">
        <v>19</v>
      </c>
      <c r="I21" s="40"/>
      <c r="J21" s="47"/>
    </row>
    <row r="22" spans="1:10">
      <c r="A22" s="73"/>
      <c r="B22" s="75"/>
      <c r="C22" s="75"/>
      <c r="D22" s="20"/>
      <c r="E22" s="69"/>
      <c r="F22" s="70"/>
      <c r="G22" s="16"/>
      <c r="H22" s="37" t="s">
        <v>18</v>
      </c>
      <c r="I22" s="39"/>
      <c r="J22" s="46" t="str">
        <f t="shared" ref="J22" si="1">IF(SUM(I23-I22)&lt;=0,"",(I23-I22))</f>
        <v/>
      </c>
    </row>
    <row r="23" spans="1:10">
      <c r="A23" s="74"/>
      <c r="B23" s="76"/>
      <c r="C23" s="76"/>
      <c r="D23" s="20"/>
      <c r="E23" s="71"/>
      <c r="F23" s="72"/>
      <c r="G23" s="16"/>
      <c r="H23" s="10" t="s">
        <v>19</v>
      </c>
      <c r="I23" s="40"/>
      <c r="J23" s="47"/>
    </row>
    <row r="24" spans="1:10">
      <c r="A24" s="73"/>
      <c r="B24" s="75"/>
      <c r="C24" s="75"/>
      <c r="D24" s="20"/>
      <c r="E24" s="69"/>
      <c r="F24" s="70"/>
      <c r="G24" s="16"/>
      <c r="H24" s="37" t="s">
        <v>18</v>
      </c>
      <c r="I24" s="39"/>
      <c r="J24" s="46" t="str">
        <f t="shared" ref="J24" si="2">IF(SUM(I25-I24)&lt;=0,"",(I25-I24))</f>
        <v/>
      </c>
    </row>
    <row r="25" spans="1:10">
      <c r="A25" s="74"/>
      <c r="B25" s="76"/>
      <c r="C25" s="76"/>
      <c r="D25" s="20"/>
      <c r="E25" s="71"/>
      <c r="F25" s="72"/>
      <c r="G25" s="16"/>
      <c r="H25" s="10" t="s">
        <v>19</v>
      </c>
      <c r="I25" s="40"/>
      <c r="J25" s="47"/>
    </row>
    <row r="26" spans="1:10">
      <c r="A26" s="73"/>
      <c r="B26" s="75"/>
      <c r="C26" s="75"/>
      <c r="D26" s="20"/>
      <c r="E26" s="69"/>
      <c r="F26" s="70"/>
      <c r="G26" s="16"/>
      <c r="H26" s="37" t="s">
        <v>18</v>
      </c>
      <c r="I26" s="39"/>
      <c r="J26" s="46" t="str">
        <f t="shared" ref="J26" si="3">IF(SUM(I27-I26)&lt;=0,"",(I27-I26))</f>
        <v/>
      </c>
    </row>
    <row r="27" spans="1:10">
      <c r="A27" s="74"/>
      <c r="B27" s="76"/>
      <c r="C27" s="76"/>
      <c r="D27" s="20"/>
      <c r="E27" s="71"/>
      <c r="F27" s="72"/>
      <c r="G27" s="16"/>
      <c r="H27" s="10" t="s">
        <v>19</v>
      </c>
      <c r="I27" s="40"/>
      <c r="J27" s="47"/>
    </row>
    <row r="28" spans="1:10">
      <c r="A28" s="73"/>
      <c r="B28" s="75"/>
      <c r="C28" s="75"/>
      <c r="D28" s="20"/>
      <c r="E28" s="69"/>
      <c r="F28" s="70"/>
      <c r="G28" s="16"/>
      <c r="H28" s="37" t="s">
        <v>18</v>
      </c>
      <c r="I28" s="39"/>
      <c r="J28" s="46" t="str">
        <f t="shared" ref="J28" si="4">IF(SUM(I29-I28)&lt;=0,"",(I29-I28))</f>
        <v/>
      </c>
    </row>
    <row r="29" spans="1:10">
      <c r="A29" s="74"/>
      <c r="B29" s="76"/>
      <c r="C29" s="76"/>
      <c r="D29" s="20"/>
      <c r="E29" s="71"/>
      <c r="F29" s="72"/>
      <c r="G29" s="16"/>
      <c r="H29" s="10" t="s">
        <v>19</v>
      </c>
      <c r="I29" s="40"/>
      <c r="J29" s="47"/>
    </row>
    <row r="30" spans="1:10">
      <c r="A30" s="73"/>
      <c r="B30" s="75"/>
      <c r="C30" s="75"/>
      <c r="D30" s="20"/>
      <c r="E30" s="69"/>
      <c r="F30" s="70"/>
      <c r="G30" s="16"/>
      <c r="H30" s="37" t="s">
        <v>18</v>
      </c>
      <c r="I30" s="39"/>
      <c r="J30" s="46" t="str">
        <f t="shared" ref="J30" si="5">IF(SUM(I31-I30)&lt;=0,"",(I31-I30))</f>
        <v/>
      </c>
    </row>
    <row r="31" spans="1:10">
      <c r="A31" s="74"/>
      <c r="B31" s="76"/>
      <c r="C31" s="76"/>
      <c r="D31" s="20"/>
      <c r="E31" s="71"/>
      <c r="F31" s="72"/>
      <c r="G31" s="16"/>
      <c r="H31" s="10" t="s">
        <v>19</v>
      </c>
      <c r="I31" s="40"/>
      <c r="J31" s="47"/>
    </row>
    <row r="32" spans="1:10">
      <c r="A32" s="73"/>
      <c r="B32" s="75"/>
      <c r="C32" s="75"/>
      <c r="D32" s="20"/>
      <c r="E32" s="69"/>
      <c r="F32" s="70"/>
      <c r="G32" s="16"/>
      <c r="H32" s="37" t="s">
        <v>18</v>
      </c>
      <c r="I32" s="39"/>
      <c r="J32" s="46" t="str">
        <f t="shared" ref="J32" si="6">IF(SUM(I33-I32)&lt;=0,"",(I33-I32))</f>
        <v/>
      </c>
    </row>
    <row r="33" spans="1:10">
      <c r="A33" s="74"/>
      <c r="B33" s="76"/>
      <c r="C33" s="76"/>
      <c r="D33" s="20"/>
      <c r="E33" s="71"/>
      <c r="F33" s="72"/>
      <c r="G33" s="16"/>
      <c r="H33" s="10" t="s">
        <v>19</v>
      </c>
      <c r="I33" s="40"/>
      <c r="J33" s="47"/>
    </row>
    <row r="34" spans="1:10">
      <c r="A34" s="73"/>
      <c r="B34" s="75"/>
      <c r="C34" s="75"/>
      <c r="D34" s="20"/>
      <c r="E34" s="69"/>
      <c r="F34" s="70"/>
      <c r="G34" s="16"/>
      <c r="H34" s="37" t="s">
        <v>18</v>
      </c>
      <c r="I34" s="39"/>
      <c r="J34" s="46" t="str">
        <f t="shared" ref="J34" si="7">IF(SUM(I35-I34)&lt;=0,"",(I35-I34))</f>
        <v/>
      </c>
    </row>
    <row r="35" spans="1:10">
      <c r="A35" s="74"/>
      <c r="B35" s="76"/>
      <c r="C35" s="76"/>
      <c r="D35" s="20"/>
      <c r="E35" s="71"/>
      <c r="F35" s="72"/>
      <c r="G35" s="16"/>
      <c r="H35" s="10" t="s">
        <v>19</v>
      </c>
      <c r="I35" s="40"/>
      <c r="J35" s="47"/>
    </row>
    <row r="36" spans="1:10">
      <c r="A36" s="73"/>
      <c r="B36" s="75"/>
      <c r="C36" s="75"/>
      <c r="D36" s="20"/>
      <c r="E36" s="69"/>
      <c r="F36" s="70"/>
      <c r="G36" s="16"/>
      <c r="H36" s="37" t="s">
        <v>18</v>
      </c>
      <c r="I36" s="39"/>
      <c r="J36" s="46" t="str">
        <f t="shared" ref="J36" si="8">IF(SUM(I37-I36)&lt;=0,"",(I37-I36))</f>
        <v/>
      </c>
    </row>
    <row r="37" spans="1:10">
      <c r="A37" s="74"/>
      <c r="B37" s="76"/>
      <c r="C37" s="76"/>
      <c r="D37" s="20"/>
      <c r="E37" s="71"/>
      <c r="F37" s="72"/>
      <c r="G37" s="16"/>
      <c r="H37" s="10" t="s">
        <v>19</v>
      </c>
      <c r="I37" s="40"/>
      <c r="J37" s="47"/>
    </row>
    <row r="38" spans="1:10">
      <c r="A38" s="73"/>
      <c r="B38" s="75"/>
      <c r="C38" s="75"/>
      <c r="D38" s="20"/>
      <c r="E38" s="69"/>
      <c r="F38" s="70"/>
      <c r="G38" s="16"/>
      <c r="H38" s="37" t="s">
        <v>18</v>
      </c>
      <c r="I38" s="39"/>
      <c r="J38" s="46" t="str">
        <f t="shared" ref="J38" si="9">IF(SUM(I39-I38)&lt;=0,"",(I39-I38))</f>
        <v/>
      </c>
    </row>
    <row r="39" spans="1:10">
      <c r="A39" s="74"/>
      <c r="B39" s="76"/>
      <c r="C39" s="76"/>
      <c r="D39" s="20"/>
      <c r="E39" s="71"/>
      <c r="F39" s="72"/>
      <c r="G39" s="16"/>
      <c r="H39" s="10" t="s">
        <v>19</v>
      </c>
      <c r="I39" s="40"/>
      <c r="J39" s="47"/>
    </row>
    <row r="40" spans="1:10">
      <c r="A40" s="73"/>
      <c r="B40" s="75"/>
      <c r="C40" s="75"/>
      <c r="D40" s="20"/>
      <c r="E40" s="69"/>
      <c r="F40" s="70"/>
      <c r="G40" s="16"/>
      <c r="H40" s="37" t="s">
        <v>18</v>
      </c>
      <c r="I40" s="39"/>
      <c r="J40" s="46" t="str">
        <f t="shared" ref="J40" si="10">IF(SUM(I41-I40)&lt;=0,"",(I41-I40))</f>
        <v/>
      </c>
    </row>
    <row r="41" spans="1:10">
      <c r="A41" s="74"/>
      <c r="B41" s="76"/>
      <c r="C41" s="76"/>
      <c r="D41" s="20"/>
      <c r="E41" s="71"/>
      <c r="F41" s="72"/>
      <c r="G41" s="16"/>
      <c r="H41" s="10" t="s">
        <v>19</v>
      </c>
      <c r="I41" s="40"/>
      <c r="J41" s="47"/>
    </row>
    <row r="42" spans="1:10">
      <c r="A42" s="73"/>
      <c r="B42" s="75"/>
      <c r="C42" s="75"/>
      <c r="D42" s="20"/>
      <c r="E42" s="69"/>
      <c r="F42" s="70"/>
      <c r="G42" s="16"/>
      <c r="H42" s="37" t="s">
        <v>18</v>
      </c>
      <c r="I42" s="39"/>
      <c r="J42" s="46" t="str">
        <f t="shared" ref="J42" si="11">IF(SUM(I43-I42)&lt;=0,"",(I43-I42))</f>
        <v/>
      </c>
    </row>
    <row r="43" spans="1:10">
      <c r="A43" s="74"/>
      <c r="B43" s="76"/>
      <c r="C43" s="76"/>
      <c r="D43" s="20"/>
      <c r="E43" s="71"/>
      <c r="F43" s="72"/>
      <c r="G43" s="16"/>
      <c r="H43" s="10" t="s">
        <v>19</v>
      </c>
      <c r="I43" s="40"/>
      <c r="J43" s="47"/>
    </row>
    <row r="44" spans="1:10">
      <c r="A44" s="73"/>
      <c r="B44" s="75"/>
      <c r="C44" s="75"/>
      <c r="D44" s="20"/>
      <c r="E44" s="69"/>
      <c r="F44" s="70"/>
      <c r="G44" s="16"/>
      <c r="H44" s="37" t="s">
        <v>18</v>
      </c>
      <c r="I44" s="39"/>
      <c r="J44" s="46" t="str">
        <f t="shared" ref="J44" si="12">IF(SUM(I45-I44)&lt;=0,"",(I45-I44))</f>
        <v/>
      </c>
    </row>
    <row r="45" spans="1:10">
      <c r="A45" s="74"/>
      <c r="B45" s="76"/>
      <c r="C45" s="76"/>
      <c r="D45" s="20"/>
      <c r="E45" s="71"/>
      <c r="F45" s="72"/>
      <c r="G45" s="16"/>
      <c r="H45" s="10" t="s">
        <v>19</v>
      </c>
      <c r="I45" s="40"/>
      <c r="J45" s="47"/>
    </row>
    <row r="46" spans="1:10">
      <c r="A46" s="73"/>
      <c r="B46" s="75"/>
      <c r="C46" s="75"/>
      <c r="D46" s="20"/>
      <c r="E46" s="69"/>
      <c r="F46" s="70"/>
      <c r="G46" s="16"/>
      <c r="H46" s="37" t="s">
        <v>18</v>
      </c>
      <c r="I46" s="39"/>
      <c r="J46" s="46" t="str">
        <f t="shared" ref="J46" si="13">IF(SUM(I47-I46)&lt;=0,"",(I47-I46))</f>
        <v/>
      </c>
    </row>
    <row r="47" spans="1:10">
      <c r="A47" s="74"/>
      <c r="B47" s="76"/>
      <c r="C47" s="76"/>
      <c r="D47" s="20"/>
      <c r="E47" s="71"/>
      <c r="F47" s="72"/>
      <c r="G47" s="16"/>
      <c r="H47" s="10" t="s">
        <v>19</v>
      </c>
      <c r="I47" s="40"/>
      <c r="J47" s="47"/>
    </row>
    <row r="48" spans="1:10">
      <c r="A48" s="73"/>
      <c r="B48" s="75"/>
      <c r="C48" s="75"/>
      <c r="D48" s="20"/>
      <c r="E48" s="69"/>
      <c r="F48" s="70"/>
      <c r="G48" s="16"/>
      <c r="H48" s="37" t="s">
        <v>18</v>
      </c>
      <c r="I48" s="39"/>
      <c r="J48" s="46" t="str">
        <f t="shared" ref="J48" si="14">IF(SUM(I49-I48)&lt;=0,"",(I49-I48))</f>
        <v/>
      </c>
    </row>
    <row r="49" spans="1:11">
      <c r="A49" s="74"/>
      <c r="B49" s="76"/>
      <c r="C49" s="76"/>
      <c r="D49" s="20"/>
      <c r="E49" s="71"/>
      <c r="F49" s="72"/>
      <c r="G49" s="16"/>
      <c r="H49" s="10" t="s">
        <v>19</v>
      </c>
      <c r="I49" s="40"/>
      <c r="J49" s="47"/>
    </row>
    <row r="50" spans="1:11">
      <c r="A50" s="73"/>
      <c r="B50" s="75"/>
      <c r="C50" s="75"/>
      <c r="D50" s="20"/>
      <c r="E50" s="69"/>
      <c r="F50" s="70"/>
      <c r="G50" s="16"/>
      <c r="H50" s="37" t="s">
        <v>18</v>
      </c>
      <c r="I50" s="39"/>
      <c r="J50" s="46" t="str">
        <f t="shared" ref="J50" si="15">IF(SUM(I51-I50)&lt;=0,"",(I51-I50))</f>
        <v/>
      </c>
    </row>
    <row r="51" spans="1:11">
      <c r="A51" s="74"/>
      <c r="B51" s="76"/>
      <c r="C51" s="76"/>
      <c r="D51" s="20"/>
      <c r="E51" s="71"/>
      <c r="F51" s="72"/>
      <c r="G51" s="16"/>
      <c r="H51" s="10" t="s">
        <v>19</v>
      </c>
      <c r="I51" s="40"/>
      <c r="J51" s="47"/>
    </row>
    <row r="52" spans="1:11">
      <c r="A52" s="73"/>
      <c r="B52" s="75"/>
      <c r="C52" s="75"/>
      <c r="D52" s="20"/>
      <c r="E52" s="69"/>
      <c r="F52" s="70"/>
      <c r="G52" s="16"/>
      <c r="H52" s="37" t="s">
        <v>18</v>
      </c>
      <c r="I52" s="39"/>
      <c r="J52" s="46" t="str">
        <f t="shared" ref="J52" si="16">IF(SUM(I53-I52)&lt;=0,"",(I53-I52))</f>
        <v/>
      </c>
    </row>
    <row r="53" spans="1:11">
      <c r="A53" s="74"/>
      <c r="B53" s="76"/>
      <c r="C53" s="76"/>
      <c r="D53" s="20"/>
      <c r="E53" s="71"/>
      <c r="F53" s="72"/>
      <c r="G53" s="16"/>
      <c r="H53" s="10" t="s">
        <v>19</v>
      </c>
      <c r="I53" s="40"/>
      <c r="J53" s="47"/>
    </row>
    <row r="54" spans="1:11" ht="18" customHeight="1">
      <c r="A54" s="83" t="s">
        <v>20</v>
      </c>
      <c r="B54" s="83"/>
      <c r="C54" s="83"/>
      <c r="D54" s="83"/>
      <c r="E54" s="83"/>
      <c r="F54" s="83"/>
      <c r="G54" s="14"/>
      <c r="H54" s="79" t="s">
        <v>21</v>
      </c>
      <c r="I54" s="79"/>
      <c r="J54" s="23">
        <f>SUM(J18:J53)</f>
        <v>0</v>
      </c>
    </row>
    <row r="55" spans="1:11" ht="6" customHeight="1">
      <c r="A55" s="22"/>
      <c r="B55" s="22"/>
      <c r="C55" s="22"/>
      <c r="D55" s="22"/>
      <c r="E55" s="22"/>
      <c r="F55" s="22"/>
      <c r="G55" s="14"/>
      <c r="H55" s="21"/>
      <c r="I55" s="21"/>
    </row>
    <row r="56" spans="1:11" ht="18" customHeight="1">
      <c r="A56" s="43" t="s">
        <v>22</v>
      </c>
      <c r="B56" s="43"/>
      <c r="C56" s="43"/>
      <c r="D56" s="43"/>
      <c r="E56" s="43"/>
      <c r="F56" s="27">
        <f>J60</f>
        <v>0</v>
      </c>
      <c r="H56" s="80" t="s">
        <v>23</v>
      </c>
      <c r="I56" s="80"/>
      <c r="J56" s="24">
        <f>IF(J58="Y",0.33,0.67)</f>
        <v>0.67</v>
      </c>
    </row>
    <row r="57" spans="1:11" ht="6" customHeight="1">
      <c r="A57" s="22"/>
      <c r="B57" s="22"/>
      <c r="C57" s="22"/>
      <c r="D57" s="22"/>
      <c r="E57" s="22"/>
      <c r="F57" s="22"/>
      <c r="H57" s="21"/>
      <c r="I57" s="21"/>
      <c r="J57" s="12"/>
    </row>
    <row r="58" spans="1:11" ht="18" customHeight="1">
      <c r="A58" s="43" t="s">
        <v>24</v>
      </c>
      <c r="B58" s="43"/>
      <c r="C58" s="43"/>
      <c r="D58" s="43"/>
      <c r="E58" s="43"/>
      <c r="F58" s="44" t="s">
        <v>25</v>
      </c>
      <c r="G58" s="44"/>
      <c r="H58" s="44"/>
      <c r="I58" s="44"/>
      <c r="J58" s="41" t="s">
        <v>26</v>
      </c>
    </row>
    <row r="59" spans="1:11" ht="6" customHeight="1">
      <c r="A59" s="34"/>
      <c r="B59" s="34"/>
      <c r="C59" s="34"/>
      <c r="D59" s="34"/>
      <c r="E59" s="34"/>
      <c r="F59" s="36"/>
      <c r="G59" s="36"/>
      <c r="H59" s="36"/>
      <c r="I59" s="36"/>
      <c r="J59" s="12"/>
    </row>
    <row r="60" spans="1:11">
      <c r="F60" s="35"/>
      <c r="H60" s="80" t="s">
        <v>27</v>
      </c>
      <c r="I60" s="80"/>
      <c r="J60" s="25">
        <f>(J54*J56)</f>
        <v>0</v>
      </c>
    </row>
    <row r="61" spans="1:11" ht="15.6">
      <c r="A61" s="78"/>
      <c r="B61" s="78"/>
      <c r="C61" s="78"/>
      <c r="D61" s="78"/>
      <c r="E61" s="78"/>
    </row>
    <row r="62" spans="1:11" ht="15.6">
      <c r="A62" s="55" t="s">
        <v>28</v>
      </c>
      <c r="B62" s="55"/>
      <c r="C62" s="55"/>
      <c r="D62" s="55"/>
      <c r="E62" s="55"/>
    </row>
    <row r="63" spans="1:11" ht="15.6">
      <c r="A63" s="31"/>
      <c r="B63" s="31"/>
      <c r="C63" s="31"/>
      <c r="D63" s="31"/>
      <c r="E63" s="31"/>
      <c r="F63" s="31"/>
      <c r="G63" s="31"/>
      <c r="K63" s="31"/>
    </row>
    <row r="64" spans="1:11" ht="15.6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15.6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5.6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5.6">
      <c r="A67" s="45" t="s">
        <v>29</v>
      </c>
      <c r="B67" s="45"/>
      <c r="C67" s="45"/>
      <c r="D67" s="45"/>
      <c r="E67" s="45"/>
      <c r="F67" s="45"/>
      <c r="G67" s="45"/>
      <c r="H67" s="45"/>
      <c r="I67" s="45"/>
      <c r="J67" s="45"/>
      <c r="K67" s="38"/>
    </row>
    <row r="68" spans="1:11" ht="15.6">
      <c r="A68" s="31"/>
      <c r="B68" s="31"/>
      <c r="C68" s="31"/>
      <c r="D68" s="31"/>
      <c r="E68" s="31"/>
      <c r="F68" s="31"/>
      <c r="G68" s="31"/>
      <c r="H68" s="38"/>
      <c r="I68" s="38"/>
      <c r="J68" s="38"/>
      <c r="K68" s="31"/>
    </row>
    <row r="69" spans="1:11" ht="15.6">
      <c r="A69" s="32">
        <v>1</v>
      </c>
      <c r="B69" s="30" t="s">
        <v>30</v>
      </c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5.6">
      <c r="A70" s="32"/>
      <c r="B70" s="33" t="s">
        <v>31</v>
      </c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5.6">
      <c r="A71" s="32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5.6">
      <c r="A72" s="32">
        <v>2</v>
      </c>
      <c r="B72" s="30" t="s">
        <v>32</v>
      </c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5.6">
      <c r="A73" s="32"/>
      <c r="B73" s="30" t="s">
        <v>33</v>
      </c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5.6">
      <c r="A74" s="32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5.6">
      <c r="A75" s="32">
        <v>3</v>
      </c>
      <c r="B75" s="30" t="s">
        <v>34</v>
      </c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5.6">
      <c r="A76" s="32"/>
      <c r="B76" s="30" t="s">
        <v>35</v>
      </c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5.6">
      <c r="A77" s="32"/>
      <c r="B77" s="30" t="s">
        <v>36</v>
      </c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5.6">
      <c r="A78" s="32" t="s">
        <v>17</v>
      </c>
      <c r="B78" s="30" t="s">
        <v>37</v>
      </c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5.6">
      <c r="A79" s="32"/>
      <c r="B79" s="30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5.6">
      <c r="A80" s="32">
        <v>4</v>
      </c>
      <c r="B80" s="30" t="s">
        <v>38</v>
      </c>
      <c r="C80" s="31"/>
      <c r="D80" s="31"/>
      <c r="E80" s="31"/>
      <c r="F80" s="31"/>
      <c r="G80" s="31"/>
      <c r="H80" s="31"/>
      <c r="I80" s="31"/>
      <c r="J80" s="31"/>
      <c r="K80" s="31"/>
    </row>
    <row r="81" spans="1:10" ht="15.6">
      <c r="H81" s="31"/>
      <c r="I81" s="31"/>
      <c r="J81" s="31"/>
    </row>
    <row r="82" spans="1:10" ht="15.6">
      <c r="A82" s="53" t="s">
        <v>10</v>
      </c>
      <c r="B82" s="55" t="s">
        <v>11</v>
      </c>
      <c r="C82" s="56"/>
      <c r="D82" s="19"/>
      <c r="E82" s="57" t="s">
        <v>12</v>
      </c>
      <c r="F82" s="58"/>
      <c r="G82" s="15"/>
      <c r="H82" s="61" t="s">
        <v>39</v>
      </c>
      <c r="I82" s="58"/>
      <c r="J82" s="58" t="s">
        <v>14</v>
      </c>
    </row>
    <row r="83" spans="1:10" ht="15.6">
      <c r="A83" s="54"/>
      <c r="B83" s="28" t="s">
        <v>15</v>
      </c>
      <c r="C83" s="29" t="s">
        <v>16</v>
      </c>
      <c r="D83" s="20"/>
      <c r="E83" s="59"/>
      <c r="F83" s="60"/>
      <c r="G83" s="18"/>
      <c r="H83" s="62"/>
      <c r="I83" s="60"/>
      <c r="J83" s="60"/>
    </row>
    <row r="84" spans="1:10">
      <c r="A84" s="46">
        <v>2</v>
      </c>
      <c r="B84" s="46" t="s">
        <v>40</v>
      </c>
      <c r="C84" s="46" t="s">
        <v>41</v>
      </c>
      <c r="D84" s="20"/>
      <c r="E84" s="48" t="s">
        <v>42</v>
      </c>
      <c r="F84" s="49"/>
      <c r="G84" s="16"/>
      <c r="H84" s="8" t="s">
        <v>43</v>
      </c>
      <c r="I84" s="3">
        <v>12456</v>
      </c>
      <c r="J84" s="46">
        <f>IF(SUM(I85-I84)&lt;=0,"",(I85-I84))</f>
        <v>10</v>
      </c>
    </row>
    <row r="85" spans="1:10">
      <c r="A85" s="47"/>
      <c r="B85" s="63"/>
      <c r="C85" s="63"/>
      <c r="D85" s="20"/>
      <c r="E85" s="50"/>
      <c r="F85" s="51"/>
      <c r="G85" s="16"/>
      <c r="H85" s="10" t="s">
        <v>19</v>
      </c>
      <c r="I85" s="5">
        <v>12466</v>
      </c>
      <c r="J85" s="47"/>
    </row>
    <row r="86" spans="1:10">
      <c r="A86" s="46"/>
      <c r="B86" s="46"/>
      <c r="C86" s="46"/>
      <c r="D86" s="20"/>
      <c r="E86" s="48"/>
      <c r="F86" s="49"/>
      <c r="G86" s="16"/>
      <c r="H86" s="9" t="s">
        <v>43</v>
      </c>
      <c r="I86" s="4"/>
      <c r="J86" s="46" t="str">
        <f>IF(SUM(I87-I86)&lt;=0,"",(I87-I86))</f>
        <v/>
      </c>
    </row>
    <row r="87" spans="1:10">
      <c r="A87" s="47"/>
      <c r="B87" s="47"/>
      <c r="C87" s="47"/>
      <c r="D87" s="26"/>
      <c r="E87" s="50"/>
      <c r="F87" s="51"/>
      <c r="G87" s="17"/>
      <c r="H87" s="10" t="s">
        <v>19</v>
      </c>
      <c r="I87" s="5"/>
      <c r="J87" s="47"/>
    </row>
  </sheetData>
  <sheetProtection algorithmName="SHA-512" hashValue="ZDp2w0zY7fq9F/eDoVWusr4Lk6+u92ZhYcAMJlxRAEVAPxnUOtfuYbHfjCn1mnjNrkJkxp/2+XPaTIGtpmqxtg==" saltValue="wSOUQPNbmit5c9oMzSuO8g==" spinCount="100000" sheet="1" selectLockedCells="1"/>
  <mergeCells count="136">
    <mergeCell ref="A12:B12"/>
    <mergeCell ref="H12:I12"/>
    <mergeCell ref="A61:E61"/>
    <mergeCell ref="A62:E62"/>
    <mergeCell ref="H54:I54"/>
    <mergeCell ref="H56:I56"/>
    <mergeCell ref="H60:I60"/>
    <mergeCell ref="A56:E56"/>
    <mergeCell ref="E9:F9"/>
    <mergeCell ref="E10:F10"/>
    <mergeCell ref="E12:F12"/>
    <mergeCell ref="E13:F14"/>
    <mergeCell ref="H9:J9"/>
    <mergeCell ref="H10:J10"/>
    <mergeCell ref="H13:J13"/>
    <mergeCell ref="A54:F54"/>
    <mergeCell ref="A52:A53"/>
    <mergeCell ref="B52:B53"/>
    <mergeCell ref="C52:C53"/>
    <mergeCell ref="E52:F53"/>
    <mergeCell ref="J52:J53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22:A23"/>
    <mergeCell ref="B22:B23"/>
    <mergeCell ref="C22:C23"/>
    <mergeCell ref="A24:A25"/>
    <mergeCell ref="B24:B25"/>
    <mergeCell ref="C24:C25"/>
    <mergeCell ref="C34:C35"/>
    <mergeCell ref="A30:A31"/>
    <mergeCell ref="B30:B31"/>
    <mergeCell ref="C30:C31"/>
    <mergeCell ref="A32:A33"/>
    <mergeCell ref="B32:B33"/>
    <mergeCell ref="C32:C33"/>
    <mergeCell ref="A34:A35"/>
    <mergeCell ref="B34:B35"/>
    <mergeCell ref="C26:C27"/>
    <mergeCell ref="A28:A29"/>
    <mergeCell ref="B28:B29"/>
    <mergeCell ref="C28:C29"/>
    <mergeCell ref="J18:J19"/>
    <mergeCell ref="J20:J21"/>
    <mergeCell ref="J22:J23"/>
    <mergeCell ref="J24:J25"/>
    <mergeCell ref="J26:J27"/>
    <mergeCell ref="J28:J29"/>
    <mergeCell ref="J30:J31"/>
    <mergeCell ref="E44:F45"/>
    <mergeCell ref="E46:F47"/>
    <mergeCell ref="E18:F19"/>
    <mergeCell ref="E20:F21"/>
    <mergeCell ref="E22:F23"/>
    <mergeCell ref="E24:F25"/>
    <mergeCell ref="E26:F27"/>
    <mergeCell ref="E28:F29"/>
    <mergeCell ref="E30:F31"/>
    <mergeCell ref="J48:J49"/>
    <mergeCell ref="J50:J51"/>
    <mergeCell ref="J32:J33"/>
    <mergeCell ref="J34:J35"/>
    <mergeCell ref="J36:J37"/>
    <mergeCell ref="J38:J39"/>
    <mergeCell ref="J40:J41"/>
    <mergeCell ref="J42:J43"/>
    <mergeCell ref="J44:J45"/>
    <mergeCell ref="J46:J47"/>
    <mergeCell ref="C50:C51"/>
    <mergeCell ref="A44:A45"/>
    <mergeCell ref="B44:B45"/>
    <mergeCell ref="C44:C45"/>
    <mergeCell ref="A46:A47"/>
    <mergeCell ref="B46:B47"/>
    <mergeCell ref="C46:C47"/>
    <mergeCell ref="B48:B49"/>
    <mergeCell ref="C48:C49"/>
    <mergeCell ref="A48:A49"/>
    <mergeCell ref="B16:C16"/>
    <mergeCell ref="E16:F17"/>
    <mergeCell ref="H16:I17"/>
    <mergeCell ref="A9:C9"/>
    <mergeCell ref="A10:C10"/>
    <mergeCell ref="A13:C13"/>
    <mergeCell ref="E48:F49"/>
    <mergeCell ref="E50:F51"/>
    <mergeCell ref="E38:F39"/>
    <mergeCell ref="E40:F41"/>
    <mergeCell ref="E42:F43"/>
    <mergeCell ref="E34:F35"/>
    <mergeCell ref="E36:F37"/>
    <mergeCell ref="E32:F33"/>
    <mergeCell ref="A18:A19"/>
    <mergeCell ref="B18:B19"/>
    <mergeCell ref="C18:C19"/>
    <mergeCell ref="A20:A21"/>
    <mergeCell ref="B20:B21"/>
    <mergeCell ref="C20:C21"/>
    <mergeCell ref="A26:A27"/>
    <mergeCell ref="B26:B27"/>
    <mergeCell ref="A50:A51"/>
    <mergeCell ref="B50:B51"/>
    <mergeCell ref="A58:E58"/>
    <mergeCell ref="F58:I58"/>
    <mergeCell ref="A67:J67"/>
    <mergeCell ref="A86:A87"/>
    <mergeCell ref="B86:B87"/>
    <mergeCell ref="C86:C87"/>
    <mergeCell ref="E86:F87"/>
    <mergeCell ref="J86:J87"/>
    <mergeCell ref="B4:J4"/>
    <mergeCell ref="B5:J5"/>
    <mergeCell ref="A82:A83"/>
    <mergeCell ref="B82:C82"/>
    <mergeCell ref="E82:F83"/>
    <mergeCell ref="H82:I83"/>
    <mergeCell ref="J82:J83"/>
    <mergeCell ref="A84:A85"/>
    <mergeCell ref="B84:B85"/>
    <mergeCell ref="C84:C85"/>
    <mergeCell ref="E84:F85"/>
    <mergeCell ref="J84:J85"/>
    <mergeCell ref="J16:J17"/>
    <mergeCell ref="C7:E7"/>
    <mergeCell ref="F7:H7"/>
    <mergeCell ref="A16:A17"/>
  </mergeCells>
  <printOptions horizontalCentered="1"/>
  <pageMargins left="0" right="0" top="0.5" bottom="0.5" header="0.3" footer="0.3"/>
  <pageSetup scale="75" orientation="portrait" r:id="rId1"/>
  <headerFooter>
    <oddFooter>&amp;LFTCC Form T-5&amp;RRevised 2/23/2024</oddFooter>
  </headerFooter>
  <drawing r:id="rId2"/>
  <legacyDrawing r:id="rId3"/>
  <oleObjects>
    <mc:AlternateContent xmlns:mc="http://schemas.openxmlformats.org/markup-compatibility/2006">
      <mc:Choice Requires="x14">
        <oleObject progId="Unknown" shapeId="1033" r:id="rId4">
          <objectPr defaultSize="0" autoPict="0" altText="FTCC Logo" r:id="rId5">
            <anchor moveWithCells="1" sizeWithCells="1">
              <from>
                <xdr:col>1</xdr:col>
                <xdr:colOff>99060</xdr:colOff>
                <xdr:row>0</xdr:row>
                <xdr:rowOff>45720</xdr:rowOff>
              </from>
              <to>
                <xdr:col>9</xdr:col>
                <xdr:colOff>213360</xdr:colOff>
                <xdr:row>2</xdr:row>
                <xdr:rowOff>121920</xdr:rowOff>
              </to>
            </anchor>
          </objectPr>
        </oleObject>
      </mc:Choice>
      <mc:Fallback>
        <oleObject progId="Unknown" shapeId="103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931844-848f-4336-ad1d-e871468ee1c7">
      <Terms xmlns="http://schemas.microsoft.com/office/infopath/2007/PartnerControls"/>
    </lcf76f155ced4ddcb4097134ff3c332f>
    <TaxCatchAll xmlns="676a63e5-62ca-47e1-982e-92a59e89cf9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54BED6E2019E408CFE0F5F4BB8914B" ma:contentTypeVersion="12" ma:contentTypeDescription="Create a new document." ma:contentTypeScope="" ma:versionID="1917d7c122a9d8b76fb3d52df7fa7d42">
  <xsd:schema xmlns:xsd="http://www.w3.org/2001/XMLSchema" xmlns:xs="http://www.w3.org/2001/XMLSchema" xmlns:p="http://schemas.microsoft.com/office/2006/metadata/properties" xmlns:ns2="5e931844-848f-4336-ad1d-e871468ee1c7" xmlns:ns3="676a63e5-62ca-47e1-982e-92a59e89cf96" targetNamespace="http://schemas.microsoft.com/office/2006/metadata/properties" ma:root="true" ma:fieldsID="2bf363da79f388a459cbc6ba57f950fe" ns2:_="" ns3:_="">
    <xsd:import namespace="5e931844-848f-4336-ad1d-e871468ee1c7"/>
    <xsd:import namespace="676a63e5-62ca-47e1-982e-92a59e89c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931844-848f-4336-ad1d-e871468ee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7bdb349-cebc-4d0f-b7ad-ac57dc0daf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a63e5-62ca-47e1-982e-92a59e89cf9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8cc0038-aef8-44fe-b0ce-dbeecf1d2ffa}" ma:internalName="TaxCatchAll" ma:showField="CatchAllData" ma:web="676a63e5-62ca-47e1-982e-92a59e89c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348B0D-467E-400F-A469-408AD4910B2B}"/>
</file>

<file path=customXml/itemProps2.xml><?xml version="1.0" encoding="utf-8"?>
<ds:datastoreItem xmlns:ds="http://schemas.openxmlformats.org/officeDocument/2006/customXml" ds:itemID="{4C1B8391-DDD7-44C4-9433-367CF626B3C9}"/>
</file>

<file path=customXml/itemProps3.xml><?xml version="1.0" encoding="utf-8"?>
<ds:datastoreItem xmlns:ds="http://schemas.openxmlformats.org/officeDocument/2006/customXml" ds:itemID="{24D5A99A-0461-41AD-BD03-81941A5987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FTCC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Log for Local Travel (State Funds)</dc:title>
  <dc:subject/>
  <dc:creator>Virginia Griffith</dc:creator>
  <cp:keywords/>
  <dc:description/>
  <cp:lastModifiedBy>Staci Hollingsworth</cp:lastModifiedBy>
  <cp:revision/>
  <dcterms:created xsi:type="dcterms:W3CDTF">2017-01-24T14:23:30Z</dcterms:created>
  <dcterms:modified xsi:type="dcterms:W3CDTF">2024-02-23T19:48:16Z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0x010100D354BED6E2019E408CFE0F5F4BB8914B</vt:lpwstr>
  </property>
  <property fmtid="{D5CDD505-2E9C-101B-9397-08002B2CF9AE}" pid="3" name="Order">
    <vt:r8>9170200</vt:r8>
  </property>
</Properties>
</file>